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\Google Drive\CARGAS\2016\"/>
    </mc:Choice>
  </mc:AlternateContent>
  <bookViews>
    <workbookView xWindow="120" yWindow="72" windowWidth="15132" windowHeight="7368"/>
  </bookViews>
  <sheets>
    <sheet name="Historico" sheetId="1" r:id="rId1"/>
    <sheet name="Perecedero" sheetId="2" r:id="rId2"/>
    <sheet name="Destinos" sheetId="3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941" i="3" l="1"/>
  <c r="F941" i="3"/>
  <c r="E941" i="3"/>
  <c r="G939" i="3"/>
  <c r="F939" i="3"/>
  <c r="E939" i="3"/>
  <c r="G937" i="3"/>
  <c r="F937" i="3"/>
  <c r="E937" i="3"/>
  <c r="G935" i="3"/>
  <c r="F935" i="3"/>
  <c r="E935" i="3"/>
  <c r="G933" i="3"/>
  <c r="F933" i="3"/>
  <c r="E933" i="3"/>
  <c r="G931" i="3"/>
  <c r="F931" i="3"/>
  <c r="E931" i="3"/>
  <c r="G929" i="3"/>
  <c r="F929" i="3"/>
  <c r="E929" i="3"/>
  <c r="G927" i="3"/>
  <c r="F927" i="3"/>
  <c r="E927" i="3"/>
  <c r="G925" i="3"/>
  <c r="F925" i="3"/>
  <c r="E925" i="3"/>
  <c r="G923" i="3"/>
  <c r="F923" i="3"/>
  <c r="E923" i="3"/>
  <c r="G921" i="3"/>
  <c r="F921" i="3"/>
  <c r="E921" i="3"/>
  <c r="G919" i="3"/>
  <c r="F919" i="3"/>
  <c r="E919" i="3"/>
  <c r="G917" i="3"/>
  <c r="F917" i="3"/>
  <c r="E917" i="3"/>
  <c r="G915" i="3"/>
  <c r="F915" i="3"/>
  <c r="E915" i="3"/>
  <c r="G913" i="3"/>
  <c r="F913" i="3"/>
  <c r="E913" i="3"/>
  <c r="G911" i="3"/>
  <c r="F911" i="3"/>
  <c r="E911" i="3"/>
  <c r="G909" i="3"/>
  <c r="F909" i="3"/>
  <c r="E909" i="3"/>
  <c r="G907" i="3"/>
  <c r="F907" i="3"/>
  <c r="E907" i="3"/>
  <c r="G905" i="3"/>
  <c r="F905" i="3"/>
  <c r="E905" i="3"/>
  <c r="G902" i="3"/>
  <c r="F902" i="3"/>
  <c r="E902" i="3"/>
  <c r="G900" i="3"/>
  <c r="F900" i="3"/>
  <c r="E900" i="3"/>
  <c r="G898" i="3"/>
  <c r="F898" i="3"/>
  <c r="E898" i="3"/>
  <c r="G896" i="3"/>
  <c r="F896" i="3"/>
  <c r="E896" i="3"/>
  <c r="G894" i="3"/>
  <c r="F894" i="3"/>
  <c r="E894" i="3"/>
  <c r="G892" i="3"/>
  <c r="F892" i="3"/>
  <c r="E892" i="3"/>
  <c r="G890" i="3"/>
  <c r="F890" i="3"/>
  <c r="E890" i="3"/>
  <c r="G888" i="3"/>
  <c r="F888" i="3"/>
  <c r="E888" i="3"/>
  <c r="G886" i="3"/>
  <c r="F886" i="3"/>
  <c r="E886" i="3"/>
  <c r="G883" i="3"/>
  <c r="F883" i="3"/>
  <c r="E883" i="3"/>
  <c r="G881" i="3"/>
  <c r="F881" i="3"/>
  <c r="E881" i="3"/>
  <c r="G879" i="3"/>
  <c r="F879" i="3"/>
  <c r="E879" i="3"/>
  <c r="G877" i="3"/>
  <c r="F877" i="3"/>
  <c r="E877" i="3"/>
  <c r="G874" i="3"/>
  <c r="F874" i="3"/>
  <c r="E874" i="3"/>
  <c r="G871" i="3"/>
  <c r="F871" i="3"/>
  <c r="E871" i="3"/>
  <c r="G869" i="3"/>
  <c r="F869" i="3"/>
  <c r="E869" i="3"/>
  <c r="G867" i="3"/>
  <c r="F867" i="3"/>
  <c r="E867" i="3"/>
  <c r="G865" i="3"/>
  <c r="F865" i="3"/>
  <c r="E865" i="3"/>
  <c r="G863" i="3"/>
  <c r="F863" i="3"/>
  <c r="E863" i="3"/>
  <c r="G861" i="3"/>
  <c r="F861" i="3"/>
  <c r="E861" i="3"/>
  <c r="G859" i="3"/>
  <c r="F859" i="3"/>
  <c r="E859" i="3"/>
  <c r="G857" i="3"/>
  <c r="F857" i="3"/>
  <c r="E857" i="3"/>
  <c r="G854" i="3"/>
  <c r="F854" i="3"/>
  <c r="E854" i="3"/>
  <c r="G852" i="3"/>
  <c r="F852" i="3"/>
  <c r="E852" i="3"/>
  <c r="G850" i="3"/>
  <c r="F850" i="3"/>
  <c r="E850" i="3"/>
  <c r="G848" i="3"/>
  <c r="F848" i="3"/>
  <c r="E848" i="3"/>
  <c r="G846" i="3"/>
  <c r="F846" i="3"/>
  <c r="E846" i="3"/>
  <c r="G843" i="3"/>
  <c r="F843" i="3"/>
  <c r="E843" i="3"/>
  <c r="G841" i="3"/>
  <c r="F841" i="3"/>
  <c r="E841" i="3"/>
  <c r="G836" i="3"/>
  <c r="F836" i="3"/>
  <c r="E836" i="3"/>
  <c r="G833" i="3"/>
  <c r="F833" i="3"/>
  <c r="E833" i="3"/>
  <c r="G831" i="3"/>
  <c r="F831" i="3"/>
  <c r="E831" i="3"/>
  <c r="G827" i="3"/>
  <c r="F827" i="3"/>
  <c r="E827" i="3"/>
  <c r="G825" i="3"/>
  <c r="F825" i="3"/>
  <c r="E825" i="3"/>
  <c r="G823" i="3"/>
  <c r="F823" i="3"/>
  <c r="E823" i="3"/>
  <c r="G821" i="3"/>
  <c r="F821" i="3"/>
  <c r="E821" i="3"/>
  <c r="G819" i="3"/>
  <c r="F819" i="3"/>
  <c r="E819" i="3"/>
  <c r="G816" i="3"/>
  <c r="F816" i="3"/>
  <c r="E816" i="3"/>
  <c r="G814" i="3"/>
  <c r="F814" i="3"/>
  <c r="E814" i="3"/>
  <c r="G812" i="3"/>
  <c r="F812" i="3"/>
  <c r="E812" i="3"/>
  <c r="G810" i="3"/>
  <c r="F810" i="3"/>
  <c r="E810" i="3"/>
  <c r="G807" i="3"/>
  <c r="F807" i="3"/>
  <c r="E807" i="3"/>
  <c r="G804" i="3"/>
  <c r="F804" i="3"/>
  <c r="E804" i="3"/>
  <c r="G801" i="3"/>
  <c r="F801" i="3"/>
  <c r="E801" i="3"/>
  <c r="G798" i="3"/>
  <c r="F798" i="3"/>
  <c r="E798" i="3"/>
  <c r="G796" i="3"/>
  <c r="F796" i="3"/>
  <c r="E796" i="3"/>
  <c r="G794" i="3"/>
  <c r="F794" i="3"/>
  <c r="E794" i="3"/>
  <c r="G791" i="3"/>
  <c r="F791" i="3"/>
  <c r="E791" i="3"/>
  <c r="G789" i="3"/>
  <c r="F789" i="3"/>
  <c r="E789" i="3"/>
  <c r="G786" i="3"/>
  <c r="F786" i="3"/>
  <c r="E786" i="3"/>
  <c r="G783" i="3"/>
  <c r="F783" i="3"/>
  <c r="E783" i="3"/>
  <c r="G780" i="3"/>
  <c r="F780" i="3"/>
  <c r="E780" i="3"/>
  <c r="G778" i="3"/>
  <c r="F778" i="3"/>
  <c r="E778" i="3"/>
  <c r="G774" i="3"/>
  <c r="F774" i="3"/>
  <c r="E774" i="3"/>
  <c r="G769" i="3"/>
  <c r="F769" i="3"/>
  <c r="E769" i="3"/>
  <c r="G767" i="3"/>
  <c r="F767" i="3"/>
  <c r="E767" i="3"/>
  <c r="G764" i="3"/>
  <c r="F764" i="3"/>
  <c r="E764" i="3"/>
  <c r="G761" i="3"/>
  <c r="F761" i="3"/>
  <c r="E761" i="3"/>
  <c r="G758" i="3"/>
  <c r="F758" i="3"/>
  <c r="E758" i="3"/>
  <c r="G756" i="3"/>
  <c r="F756" i="3"/>
  <c r="E756" i="3"/>
  <c r="G753" i="3"/>
  <c r="F753" i="3"/>
  <c r="E753" i="3"/>
  <c r="G747" i="3"/>
  <c r="F747" i="3"/>
  <c r="E747" i="3"/>
  <c r="G745" i="3"/>
  <c r="F745" i="3"/>
  <c r="E745" i="3"/>
  <c r="G743" i="3"/>
  <c r="F743" i="3"/>
  <c r="E743" i="3"/>
  <c r="G739" i="3"/>
  <c r="F739" i="3"/>
  <c r="E739" i="3"/>
  <c r="G736" i="3"/>
  <c r="F736" i="3"/>
  <c r="E736" i="3"/>
  <c r="G734" i="3"/>
  <c r="F734" i="3"/>
  <c r="E734" i="3"/>
  <c r="G731" i="3"/>
  <c r="F731" i="3"/>
  <c r="E731" i="3"/>
  <c r="G729" i="3"/>
  <c r="F729" i="3"/>
  <c r="E729" i="3"/>
  <c r="G727" i="3"/>
  <c r="F727" i="3"/>
  <c r="E727" i="3"/>
  <c r="G724" i="3"/>
  <c r="F724" i="3"/>
  <c r="E724" i="3"/>
  <c r="G722" i="3"/>
  <c r="F722" i="3"/>
  <c r="E722" i="3"/>
  <c r="G720" i="3"/>
  <c r="F720" i="3"/>
  <c r="E720" i="3"/>
  <c r="G717" i="3"/>
  <c r="F717" i="3"/>
  <c r="E717" i="3"/>
  <c r="G714" i="3"/>
  <c r="F714" i="3"/>
  <c r="E714" i="3"/>
  <c r="G712" i="3"/>
  <c r="F712" i="3"/>
  <c r="E712" i="3"/>
  <c r="G707" i="3"/>
  <c r="F707" i="3"/>
  <c r="E707" i="3"/>
  <c r="G704" i="3"/>
  <c r="F704" i="3"/>
  <c r="E704" i="3"/>
  <c r="G702" i="3"/>
  <c r="F702" i="3"/>
  <c r="E702" i="3"/>
  <c r="G698" i="3"/>
  <c r="F698" i="3"/>
  <c r="E698" i="3"/>
  <c r="G691" i="3"/>
  <c r="F691" i="3"/>
  <c r="E691" i="3"/>
  <c r="G689" i="3"/>
  <c r="F689" i="3"/>
  <c r="E689" i="3"/>
  <c r="G686" i="3"/>
  <c r="F686" i="3"/>
  <c r="E686" i="3"/>
  <c r="G680" i="3"/>
  <c r="F680" i="3"/>
  <c r="E680" i="3"/>
  <c r="G678" i="3"/>
  <c r="F678" i="3"/>
  <c r="E678" i="3"/>
  <c r="G676" i="3"/>
  <c r="F676" i="3"/>
  <c r="E676" i="3"/>
  <c r="G674" i="3"/>
  <c r="F674" i="3"/>
  <c r="E674" i="3"/>
  <c r="G669" i="3"/>
  <c r="F669" i="3"/>
  <c r="E669" i="3"/>
  <c r="G664" i="3"/>
  <c r="F664" i="3"/>
  <c r="E664" i="3"/>
  <c r="G662" i="3"/>
  <c r="F662" i="3"/>
  <c r="E662" i="3"/>
  <c r="G657" i="3"/>
  <c r="F657" i="3"/>
  <c r="E657" i="3"/>
  <c r="G653" i="3"/>
  <c r="F653" i="3"/>
  <c r="E653" i="3"/>
  <c r="G649" i="3"/>
  <c r="F649" i="3"/>
  <c r="E649" i="3"/>
  <c r="G644" i="3"/>
  <c r="F644" i="3"/>
  <c r="E644" i="3"/>
  <c r="G638" i="3"/>
  <c r="F638" i="3"/>
  <c r="E638" i="3"/>
  <c r="G634" i="3"/>
  <c r="F634" i="3"/>
  <c r="E634" i="3"/>
  <c r="G631" i="3"/>
  <c r="F631" i="3"/>
  <c r="E631" i="3"/>
  <c r="G628" i="3"/>
  <c r="F628" i="3"/>
  <c r="E628" i="3"/>
  <c r="G624" i="3"/>
  <c r="F624" i="3"/>
  <c r="E624" i="3"/>
  <c r="G621" i="3"/>
  <c r="F621" i="3"/>
  <c r="E621" i="3"/>
  <c r="G617" i="3"/>
  <c r="F617" i="3"/>
  <c r="E617" i="3"/>
  <c r="G613" i="3"/>
  <c r="F613" i="3"/>
  <c r="E613" i="3"/>
  <c r="G611" i="3"/>
  <c r="F611" i="3"/>
  <c r="E611" i="3"/>
  <c r="G606" i="3"/>
  <c r="F606" i="3"/>
  <c r="E606" i="3"/>
  <c r="G604" i="3"/>
  <c r="F604" i="3"/>
  <c r="E604" i="3"/>
  <c r="G599" i="3"/>
  <c r="F599" i="3"/>
  <c r="E599" i="3"/>
  <c r="G595" i="3"/>
  <c r="F595" i="3"/>
  <c r="E595" i="3"/>
  <c r="G589" i="3"/>
  <c r="F589" i="3"/>
  <c r="E589" i="3"/>
  <c r="G586" i="3"/>
  <c r="F586" i="3"/>
  <c r="E586" i="3"/>
  <c r="G583" i="3"/>
  <c r="F583" i="3"/>
  <c r="E583" i="3"/>
  <c r="G577" i="3"/>
  <c r="F577" i="3"/>
  <c r="E577" i="3"/>
  <c r="G572" i="3"/>
  <c r="F572" i="3"/>
  <c r="E572" i="3"/>
  <c r="G569" i="3"/>
  <c r="F569" i="3"/>
  <c r="E569" i="3"/>
  <c r="G562" i="3"/>
  <c r="F562" i="3"/>
  <c r="E562" i="3"/>
  <c r="G559" i="3"/>
  <c r="F559" i="3"/>
  <c r="E559" i="3"/>
  <c r="G555" i="3"/>
  <c r="F555" i="3"/>
  <c r="E555" i="3"/>
  <c r="G552" i="3"/>
  <c r="F552" i="3"/>
  <c r="E552" i="3"/>
  <c r="G545" i="3"/>
  <c r="F545" i="3"/>
  <c r="E545" i="3"/>
  <c r="G541" i="3"/>
  <c r="F541" i="3"/>
  <c r="E541" i="3"/>
  <c r="G537" i="3"/>
  <c r="F537" i="3"/>
  <c r="E537" i="3"/>
  <c r="G534" i="3"/>
  <c r="F534" i="3"/>
  <c r="E534" i="3"/>
  <c r="G532" i="3"/>
  <c r="F532" i="3"/>
  <c r="E532" i="3"/>
  <c r="G528" i="3"/>
  <c r="F528" i="3"/>
  <c r="E528" i="3"/>
  <c r="G525" i="3"/>
  <c r="F525" i="3"/>
  <c r="E525" i="3"/>
  <c r="G522" i="3"/>
  <c r="F522" i="3"/>
  <c r="E522" i="3"/>
  <c r="G516" i="3"/>
  <c r="F516" i="3"/>
  <c r="E516" i="3"/>
  <c r="G512" i="3"/>
  <c r="F512" i="3"/>
  <c r="E512" i="3"/>
  <c r="G505" i="3"/>
  <c r="F505" i="3"/>
  <c r="E505" i="3"/>
  <c r="G500" i="3"/>
  <c r="F500" i="3"/>
  <c r="E500" i="3"/>
  <c r="G496" i="3"/>
  <c r="F496" i="3"/>
  <c r="E496" i="3"/>
  <c r="G489" i="3"/>
  <c r="F489" i="3"/>
  <c r="E489" i="3"/>
  <c r="G487" i="3"/>
  <c r="F487" i="3"/>
  <c r="E487" i="3"/>
  <c r="G482" i="3"/>
  <c r="F482" i="3"/>
  <c r="E482" i="3"/>
  <c r="G479" i="3"/>
  <c r="F479" i="3"/>
  <c r="E479" i="3"/>
  <c r="G474" i="3"/>
  <c r="F474" i="3"/>
  <c r="E474" i="3"/>
  <c r="G466" i="3"/>
  <c r="F466" i="3"/>
  <c r="E466" i="3"/>
  <c r="G462" i="3"/>
  <c r="F462" i="3"/>
  <c r="E462" i="3"/>
  <c r="G458" i="3"/>
  <c r="F458" i="3"/>
  <c r="E458" i="3"/>
  <c r="G453" i="3"/>
  <c r="F453" i="3"/>
  <c r="E453" i="3"/>
  <c r="G450" i="3"/>
  <c r="F450" i="3"/>
  <c r="E450" i="3"/>
  <c r="G446" i="3"/>
  <c r="F446" i="3"/>
  <c r="E446" i="3"/>
  <c r="G441" i="3"/>
  <c r="F441" i="3"/>
  <c r="E441" i="3"/>
  <c r="G436" i="3"/>
  <c r="F436" i="3"/>
  <c r="E436" i="3"/>
  <c r="G428" i="3"/>
  <c r="F428" i="3"/>
  <c r="E428" i="3"/>
  <c r="G424" i="3"/>
  <c r="F424" i="3"/>
  <c r="E424" i="3"/>
  <c r="G413" i="3"/>
  <c r="F413" i="3"/>
  <c r="E413" i="3"/>
  <c r="G405" i="3"/>
  <c r="F405" i="3"/>
  <c r="E405" i="3"/>
  <c r="G398" i="3"/>
  <c r="F398" i="3"/>
  <c r="E398" i="3"/>
  <c r="G393" i="3"/>
  <c r="F393" i="3"/>
  <c r="E393" i="3"/>
  <c r="G382" i="3"/>
  <c r="F382" i="3"/>
  <c r="E382" i="3"/>
  <c r="G378" i="3"/>
  <c r="F378" i="3"/>
  <c r="E378" i="3"/>
  <c r="G375" i="3"/>
  <c r="F375" i="3"/>
  <c r="E375" i="3"/>
  <c r="G367" i="3"/>
  <c r="F367" i="3"/>
  <c r="E367" i="3"/>
  <c r="G361" i="3"/>
  <c r="F361" i="3"/>
  <c r="E361" i="3"/>
  <c r="G358" i="3"/>
  <c r="F358" i="3"/>
  <c r="E358" i="3"/>
  <c r="G353" i="3"/>
  <c r="F353" i="3"/>
  <c r="E353" i="3"/>
  <c r="G349" i="3"/>
  <c r="F349" i="3"/>
  <c r="E349" i="3"/>
  <c r="G345" i="3"/>
  <c r="F345" i="3"/>
  <c r="E345" i="3"/>
  <c r="G343" i="3"/>
  <c r="F343" i="3"/>
  <c r="E343" i="3"/>
  <c r="G336" i="3"/>
  <c r="F336" i="3"/>
  <c r="E336" i="3"/>
  <c r="G330" i="3"/>
  <c r="F330" i="3"/>
  <c r="E330" i="3"/>
  <c r="G327" i="3"/>
  <c r="F327" i="3"/>
  <c r="E327" i="3"/>
  <c r="G319" i="3"/>
  <c r="F319" i="3"/>
  <c r="E319" i="3"/>
  <c r="G312" i="3"/>
  <c r="F312" i="3"/>
  <c r="E312" i="3"/>
  <c r="G304" i="3"/>
  <c r="F304" i="3"/>
  <c r="E304" i="3"/>
  <c r="G302" i="3"/>
  <c r="F302" i="3"/>
  <c r="E302" i="3"/>
  <c r="G297" i="3"/>
  <c r="F297" i="3"/>
  <c r="E297" i="3"/>
  <c r="G294" i="3"/>
  <c r="F294" i="3"/>
  <c r="E294" i="3"/>
  <c r="G287" i="3"/>
  <c r="F287" i="3"/>
  <c r="E287" i="3"/>
  <c r="G282" i="3"/>
  <c r="F282" i="3"/>
  <c r="E282" i="3"/>
  <c r="G276" i="3"/>
  <c r="F276" i="3"/>
  <c r="E276" i="3"/>
  <c r="G274" i="3"/>
  <c r="F274" i="3"/>
  <c r="E274" i="3"/>
  <c r="G269" i="3"/>
  <c r="F269" i="3"/>
  <c r="E269" i="3"/>
  <c r="G261" i="3"/>
  <c r="F261" i="3"/>
  <c r="E261" i="3"/>
  <c r="G257" i="3"/>
  <c r="F257" i="3"/>
  <c r="E257" i="3"/>
  <c r="G247" i="3"/>
  <c r="F247" i="3"/>
  <c r="E247" i="3"/>
  <c r="G238" i="3"/>
  <c r="F238" i="3"/>
  <c r="E238" i="3"/>
  <c r="G229" i="3"/>
  <c r="F229" i="3"/>
  <c r="E229" i="3"/>
  <c r="G222" i="3"/>
  <c r="F222" i="3"/>
  <c r="E222" i="3"/>
  <c r="G215" i="3"/>
  <c r="F215" i="3"/>
  <c r="E215" i="3"/>
  <c r="G205" i="3"/>
  <c r="F205" i="3"/>
  <c r="E205" i="3"/>
  <c r="G197" i="3"/>
  <c r="F197" i="3"/>
  <c r="E197" i="3"/>
  <c r="G188" i="3"/>
  <c r="F188" i="3"/>
  <c r="E188" i="3"/>
  <c r="G176" i="3"/>
  <c r="F176" i="3"/>
  <c r="E176" i="3"/>
  <c r="G168" i="3"/>
  <c r="F168" i="3"/>
  <c r="E168" i="3"/>
  <c r="G162" i="3"/>
  <c r="F162" i="3"/>
  <c r="E162" i="3"/>
  <c r="G155" i="3"/>
  <c r="F155" i="3"/>
  <c r="E155" i="3"/>
  <c r="G146" i="3"/>
  <c r="F146" i="3"/>
  <c r="E146" i="3"/>
  <c r="G139" i="3"/>
  <c r="F139" i="3"/>
  <c r="E139" i="3"/>
  <c r="G132" i="3"/>
  <c r="F132" i="3"/>
  <c r="E132" i="3"/>
  <c r="G124" i="3"/>
  <c r="F124" i="3"/>
  <c r="E124" i="3"/>
  <c r="G115" i="3"/>
  <c r="F115" i="3"/>
  <c r="E115" i="3"/>
  <c r="G99" i="3"/>
  <c r="F99" i="3"/>
  <c r="E99" i="3"/>
  <c r="G87" i="3"/>
  <c r="F87" i="3"/>
  <c r="E87" i="3"/>
  <c r="G76" i="3"/>
  <c r="F76" i="3"/>
  <c r="E76" i="3"/>
  <c r="G71" i="3"/>
  <c r="F71" i="3"/>
  <c r="E71" i="3"/>
  <c r="G56" i="3"/>
  <c r="F56" i="3"/>
  <c r="E56" i="3"/>
  <c r="G31" i="3"/>
  <c r="G942" i="3" s="1"/>
  <c r="F31" i="3"/>
  <c r="E31" i="3"/>
  <c r="E942" i="3" l="1"/>
  <c r="F942" i="3"/>
  <c r="G24" i="1"/>
  <c r="G25" i="1"/>
  <c r="G26" i="1"/>
  <c r="G27" i="1"/>
  <c r="G36" i="1" s="1"/>
  <c r="G28" i="1"/>
  <c r="G29" i="1"/>
  <c r="G30" i="1"/>
  <c r="G31" i="1"/>
  <c r="G32" i="1"/>
  <c r="G33" i="1"/>
  <c r="G34" i="1"/>
  <c r="G35" i="1"/>
  <c r="G16" i="1" l="1"/>
  <c r="G15" i="1"/>
  <c r="G14" i="1"/>
  <c r="G13" i="1"/>
  <c r="G11" i="1"/>
  <c r="G10" i="1"/>
  <c r="G9" i="1"/>
  <c r="G8" i="1"/>
  <c r="G7" i="1"/>
  <c r="G5" i="1"/>
  <c r="G6" i="1" l="1"/>
  <c r="G12" i="1"/>
  <c r="G17" i="1" l="1"/>
</calcChain>
</file>

<file path=xl/sharedStrings.xml><?xml version="1.0" encoding="utf-8"?>
<sst xmlns="http://schemas.openxmlformats.org/spreadsheetml/2006/main" count="3172" uniqueCount="816">
  <si>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</si>
  <si>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</si>
  <si>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</si>
  <si>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</si>
  <si>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</si>
  <si>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</si>
  <si>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</si>
  <si>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</si>
  <si>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</si>
  <si>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</si>
  <si>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</si>
  <si>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</si>
  <si>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</si>
  <si>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</si>
  <si>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</si>
  <si>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</si>
  <si>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</si>
  <si>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</si>
  <si>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</si>
  <si>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</si>
  <si>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</si>
  <si>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Cod</t>
  </si>
  <si>
    <t>Destino</t>
  </si>
  <si>
    <t>Pais</t>
  </si>
  <si>
    <t>Companias Aereas</t>
  </si>
  <si>
    <t>Bultos</t>
  </si>
  <si>
    <t>Peso</t>
  </si>
  <si>
    <t>Guias</t>
  </si>
  <si>
    <t>AAL</t>
  </si>
  <si>
    <t>AALBORG (mal declarado)</t>
  </si>
  <si>
    <t>DINAMARCA</t>
  </si>
  <si>
    <t>AMERICAN AIRLINES</t>
  </si>
  <si>
    <t>DESCONOCIDO</t>
  </si>
  <si>
    <t>AEROLINEAS ARGENTINAS S.A.</t>
  </si>
  <si>
    <t>IBERIA LIN.AER.DE ESPANA(EMP</t>
  </si>
  <si>
    <t>LAN AIRLINES SA</t>
  </si>
  <si>
    <t>TURKISH AIRLINES INC.</t>
  </si>
  <si>
    <t>EMIRATES SUCURSAL ARGENTINA</t>
  </si>
  <si>
    <t>LUFTHANSA CARGO</t>
  </si>
  <si>
    <t>SOCIETE AIR FRANCE</t>
  </si>
  <si>
    <t>QATAR AIRWAYS</t>
  </si>
  <si>
    <t>K.L.M. COMPANIA REAL HOLANDE</t>
  </si>
  <si>
    <t>CHIEMESE S.A.</t>
  </si>
  <si>
    <t>UPS DE ARGENTINA S.A.</t>
  </si>
  <si>
    <t>AIR NEW ZEALAND LIMITED SUC.</t>
  </si>
  <si>
    <t>ALITALIA SOCIETA AEREA ITALI</t>
  </si>
  <si>
    <t>BRITISH AIRWAYS</t>
  </si>
  <si>
    <t>TRANS AMERICAN (TACA)</t>
  </si>
  <si>
    <t>UNITED AIRLINES INC.</t>
  </si>
  <si>
    <t>AIR CANADA</t>
  </si>
  <si>
    <t>PRODEXPO INTERNATIONAL S.R.L</t>
  </si>
  <si>
    <t>COPA AIRLINES</t>
  </si>
  <si>
    <t>AEROVIAS DEL CONTINENTE AMER</t>
  </si>
  <si>
    <t>CONSORCIO VENEZOLANO DE INDU</t>
  </si>
  <si>
    <t>DELTA AIR LINES INC.SUC.ARG.</t>
  </si>
  <si>
    <t>AIR CLASS CARGO S.A.</t>
  </si>
  <si>
    <t>CUBANA DE AVIACION</t>
  </si>
  <si>
    <t>BOLIVIANA DE AVIACION BOA SO</t>
  </si>
  <si>
    <t>FEDERAL EXPRESS CORPORATION</t>
  </si>
  <si>
    <t>AIR EUROPA LINEAS AEREAS S.A</t>
  </si>
  <si>
    <t>GOL TRANSP AEREOS SA ARG.</t>
  </si>
  <si>
    <t>Total AALBORG (mal declarado)</t>
  </si>
  <si>
    <t>BUE</t>
  </si>
  <si>
    <t>TRANSITOS</t>
  </si>
  <si>
    <t>VARIOS</t>
  </si>
  <si>
    <t>SKY AIRLINE S.A.</t>
  </si>
  <si>
    <t>Total TRANSITOS</t>
  </si>
  <si>
    <t>MIA</t>
  </si>
  <si>
    <t>MIAMI</t>
  </si>
  <si>
    <t>U.S.A.</t>
  </si>
  <si>
    <t>CENTURION AIR CARGO INC</t>
  </si>
  <si>
    <t>Total MIAMI</t>
  </si>
  <si>
    <t>MEX</t>
  </si>
  <si>
    <t>MEXICO</t>
  </si>
  <si>
    <t>Total MEXICO</t>
  </si>
  <si>
    <t>SCL</t>
  </si>
  <si>
    <t>SANT. DE CHILE</t>
  </si>
  <si>
    <t>CHILE</t>
  </si>
  <si>
    <t>Total SANT. DE CHILE</t>
  </si>
  <si>
    <t>SHA</t>
  </si>
  <si>
    <t>SHANGHAI</t>
  </si>
  <si>
    <t>CHINA</t>
  </si>
  <si>
    <t>Total SHANGHAI</t>
  </si>
  <si>
    <t>GRU</t>
  </si>
  <si>
    <t>SAN PABLO</t>
  </si>
  <si>
    <t>BRASIL</t>
  </si>
  <si>
    <t>NTR</t>
  </si>
  <si>
    <t>JAPON</t>
  </si>
  <si>
    <t>SAO</t>
  </si>
  <si>
    <t>VCP</t>
  </si>
  <si>
    <t>Total SAN PABLO</t>
  </si>
  <si>
    <t>CAI</t>
  </si>
  <si>
    <t>EL CAIRO</t>
  </si>
  <si>
    <t>EGIPTO</t>
  </si>
  <si>
    <t>Total EL CAIRO</t>
  </si>
  <si>
    <t>MAD</t>
  </si>
  <si>
    <t>MADRID</t>
  </si>
  <si>
    <t>ESPANA</t>
  </si>
  <si>
    <t>Total MADRID</t>
  </si>
  <si>
    <t>TLV</t>
  </si>
  <si>
    <t>TEL AVIV</t>
  </si>
  <si>
    <t>ISRAEL</t>
  </si>
  <si>
    <t>Total TEL AVIV</t>
  </si>
  <si>
    <t>LAX</t>
  </si>
  <si>
    <t>LOS ANGELES</t>
  </si>
  <si>
    <t>Total LOS ANGELES</t>
  </si>
  <si>
    <t>BOG</t>
  </si>
  <si>
    <t>BOGOTA</t>
  </si>
  <si>
    <t>COLOMBIA</t>
  </si>
  <si>
    <t>Total BOGOTA</t>
  </si>
  <si>
    <t>HKG</t>
  </si>
  <si>
    <t>HONG KONG</t>
  </si>
  <si>
    <t>Total HONG KONG</t>
  </si>
  <si>
    <t>LIM</t>
  </si>
  <si>
    <t>LIMA</t>
  </si>
  <si>
    <t>PERU</t>
  </si>
  <si>
    <t>Total LIMA</t>
  </si>
  <si>
    <t>CCS</t>
  </si>
  <si>
    <t>CARACAS</t>
  </si>
  <si>
    <t>VENEZUELA</t>
  </si>
  <si>
    <t>Total CARACAS</t>
  </si>
  <si>
    <t>LHR</t>
  </si>
  <si>
    <t>LONDRES</t>
  </si>
  <si>
    <t>REINO UNIDO</t>
  </si>
  <si>
    <t>Total LONDRES</t>
  </si>
  <si>
    <t>MVD</t>
  </si>
  <si>
    <t>MONTEVIDEO</t>
  </si>
  <si>
    <t>URUGUAY</t>
  </si>
  <si>
    <t>DHL EXPRESS (ARGENTINA) S.A.</t>
  </si>
  <si>
    <t>Total MONTEVIDEO</t>
  </si>
  <si>
    <t>BKK</t>
  </si>
  <si>
    <t>BANGKOK</t>
  </si>
  <si>
    <t>TAILANDIA</t>
  </si>
  <si>
    <t>Total BANGKOK</t>
  </si>
  <si>
    <t>CDG</t>
  </si>
  <si>
    <t>PARIS</t>
  </si>
  <si>
    <t>FRANCIA</t>
  </si>
  <si>
    <t>Total PARIS</t>
  </si>
  <si>
    <t>UIO</t>
  </si>
  <si>
    <t>QUITO</t>
  </si>
  <si>
    <t>ECUADOR</t>
  </si>
  <si>
    <t>ATC AVIATION SERVICES S.A.</t>
  </si>
  <si>
    <t>Total QUITO</t>
  </si>
  <si>
    <t>DXB</t>
  </si>
  <si>
    <t>DUBAI</t>
  </si>
  <si>
    <t>UNIT. ARAB EMIRAT</t>
  </si>
  <si>
    <t>Total DUBAI</t>
  </si>
  <si>
    <t>ZRH</t>
  </si>
  <si>
    <t>ZURICH</t>
  </si>
  <si>
    <t>SUIZA</t>
  </si>
  <si>
    <t>Total ZURICH</t>
  </si>
  <si>
    <t>FRA</t>
  </si>
  <si>
    <t>FRANKFURT</t>
  </si>
  <si>
    <t>ALEMANIA</t>
  </si>
  <si>
    <t>Total FRANKFURT</t>
  </si>
  <si>
    <t>BJS</t>
  </si>
  <si>
    <t>BEIJING</t>
  </si>
  <si>
    <t>PEK</t>
  </si>
  <si>
    <t>Total BEIJING</t>
  </si>
  <si>
    <t>GIG</t>
  </si>
  <si>
    <t>RIO DE JANEIRO</t>
  </si>
  <si>
    <t>Total RIO DE JANEIRO</t>
  </si>
  <si>
    <t>FCO</t>
  </si>
  <si>
    <t>ROMA</t>
  </si>
  <si>
    <t>ITALIA</t>
  </si>
  <si>
    <t>Total ROMA</t>
  </si>
  <si>
    <t>MIL</t>
  </si>
  <si>
    <t>MILAN</t>
  </si>
  <si>
    <t>Total MILAN</t>
  </si>
  <si>
    <t>DOH</t>
  </si>
  <si>
    <t>DOHA</t>
  </si>
  <si>
    <t>QATAR</t>
  </si>
  <si>
    <t>Total DOHA</t>
  </si>
  <si>
    <t>AMS</t>
  </si>
  <si>
    <t>AMSTERDAM</t>
  </si>
  <si>
    <t>HOLANDA</t>
  </si>
  <si>
    <t>Total AMSTERDAM</t>
  </si>
  <si>
    <t>GUA</t>
  </si>
  <si>
    <t>GUATEMALA</t>
  </si>
  <si>
    <t>Total GUATEMALA</t>
  </si>
  <si>
    <t>MAA</t>
  </si>
  <si>
    <t>MADRAS</t>
  </si>
  <si>
    <t>INDIA</t>
  </si>
  <si>
    <t>Total MADRAS</t>
  </si>
  <si>
    <t>KIX</t>
  </si>
  <si>
    <t>KANSAI</t>
  </si>
  <si>
    <t>Total KANSAI</t>
  </si>
  <si>
    <t>ARN</t>
  </si>
  <si>
    <t>ESTOCOLMO</t>
  </si>
  <si>
    <t>SUECIA</t>
  </si>
  <si>
    <t>STO</t>
  </si>
  <si>
    <t>Total ESTOCOLMO</t>
  </si>
  <si>
    <t>LPA</t>
  </si>
  <si>
    <t>LAS PALMAS</t>
  </si>
  <si>
    <t>Total LAS PALMAS</t>
  </si>
  <si>
    <t>ORD</t>
  </si>
  <si>
    <t>CHICAGO</t>
  </si>
  <si>
    <t>Total CHICAGO</t>
  </si>
  <si>
    <t>PTY</t>
  </si>
  <si>
    <t>PANAMA CITY</t>
  </si>
  <si>
    <t>PANAMA</t>
  </si>
  <si>
    <t>Total PANAMA CITY</t>
  </si>
  <si>
    <t>JFK</t>
  </si>
  <si>
    <t>NEW YORK</t>
  </si>
  <si>
    <t>NYC</t>
  </si>
  <si>
    <t>Total NEW YORK</t>
  </si>
  <si>
    <t>ATH</t>
  </si>
  <si>
    <t>ATENAS</t>
  </si>
  <si>
    <t>GRECIA</t>
  </si>
  <si>
    <t>Total ATENAS</t>
  </si>
  <si>
    <t>YYZ</t>
  </si>
  <si>
    <t>MONTREAL</t>
  </si>
  <si>
    <t>CANADA</t>
  </si>
  <si>
    <t>Total MONTREAL</t>
  </si>
  <si>
    <t>HAM</t>
  </si>
  <si>
    <t>HAMBURGO</t>
  </si>
  <si>
    <t>Total HAMBURGO</t>
  </si>
  <si>
    <t>ANR</t>
  </si>
  <si>
    <t>ANTWERP</t>
  </si>
  <si>
    <t>BELGICA</t>
  </si>
  <si>
    <t>Total ANTWERP</t>
  </si>
  <si>
    <t>IST</t>
  </si>
  <si>
    <t>ESTAMBUL</t>
  </si>
  <si>
    <t>TURQUIA</t>
  </si>
  <si>
    <t>Total ESTAMBUL</t>
  </si>
  <si>
    <t>SAL</t>
  </si>
  <si>
    <t>SAN SALVADOR</t>
  </si>
  <si>
    <t>EL SALVADOR</t>
  </si>
  <si>
    <t>Total SAN SALVADOR</t>
  </si>
  <si>
    <t>ASU</t>
  </si>
  <si>
    <t>ASUNCION</t>
  </si>
  <si>
    <t>PARAGUAY</t>
  </si>
  <si>
    <t>Total ASUNCION</t>
  </si>
  <si>
    <t>AKL</t>
  </si>
  <si>
    <t>AUKLAND</t>
  </si>
  <si>
    <t>NUEVA ZELANDIA</t>
  </si>
  <si>
    <t>Total AUKLAND</t>
  </si>
  <si>
    <t>MUC</t>
  </si>
  <si>
    <t>MUNICH</t>
  </si>
  <si>
    <t>Total MUNICH</t>
  </si>
  <si>
    <t>ICN</t>
  </si>
  <si>
    <t>INCHON</t>
  </si>
  <si>
    <t>COREA REPUBLICANA</t>
  </si>
  <si>
    <t>Total INCHON</t>
  </si>
  <si>
    <t>MEL</t>
  </si>
  <si>
    <t>MELBOURNE</t>
  </si>
  <si>
    <t>AUSTRALIA</t>
  </si>
  <si>
    <t>Total MELBOURNE</t>
  </si>
  <si>
    <t>TPE</t>
  </si>
  <si>
    <t>TAIPEI</t>
  </si>
  <si>
    <t>TAIWAN</t>
  </si>
  <si>
    <t>Total TAIPEI</t>
  </si>
  <si>
    <t>NRT</t>
  </si>
  <si>
    <t>TOKYO</t>
  </si>
  <si>
    <t>TYO</t>
  </si>
  <si>
    <t>Total TOKYO</t>
  </si>
  <si>
    <t>SYD</t>
  </si>
  <si>
    <t>SIDNEY</t>
  </si>
  <si>
    <t>Total SIDNEY</t>
  </si>
  <si>
    <t>SIN</t>
  </si>
  <si>
    <t>SINGAPUR</t>
  </si>
  <si>
    <t>Total SINGAPUR</t>
  </si>
  <si>
    <t>SJO</t>
  </si>
  <si>
    <t>SAN JOSE</t>
  </si>
  <si>
    <t>COSTA RICA</t>
  </si>
  <si>
    <t>Total SAN JOSE</t>
  </si>
  <si>
    <t>SCZ</t>
  </si>
  <si>
    <t>STA. CRUZ DE SIERRA</t>
  </si>
  <si>
    <t>BOLIVIA</t>
  </si>
  <si>
    <t>SRZ</t>
  </si>
  <si>
    <t>VVI</t>
  </si>
  <si>
    <t>Total STA. CRUZ DE SIERRA</t>
  </si>
  <si>
    <t>JNB</t>
  </si>
  <si>
    <t>JOHANNESBURGO</t>
  </si>
  <si>
    <t>SUDAFRICA</t>
  </si>
  <si>
    <t>Total JOHANNESBURGO</t>
  </si>
  <si>
    <t>JBQ</t>
  </si>
  <si>
    <t>SANTO DOMINGO</t>
  </si>
  <si>
    <t>REPUBLICA DOMINIC</t>
  </si>
  <si>
    <t>SDO</t>
  </si>
  <si>
    <t>Total SANTO DOMINGO</t>
  </si>
  <si>
    <t>GYE</t>
  </si>
  <si>
    <t>GUAYAQUIL</t>
  </si>
  <si>
    <t>Total GUAYAQUIL</t>
  </si>
  <si>
    <t>ATL</t>
  </si>
  <si>
    <t>ATLANTA GIORGIA</t>
  </si>
  <si>
    <t>Total ATLANTA GIORGIA</t>
  </si>
  <si>
    <t>LPB</t>
  </si>
  <si>
    <t>LA PAZ</t>
  </si>
  <si>
    <t>Total LA PAZ</t>
  </si>
  <si>
    <t>BLQ</t>
  </si>
  <si>
    <t>BOLOGNA</t>
  </si>
  <si>
    <t>Total BOLOGNA</t>
  </si>
  <si>
    <t>GDL</t>
  </si>
  <si>
    <t>GUADALAJARA</t>
  </si>
  <si>
    <t>Total GUADALAJARA</t>
  </si>
  <si>
    <t>MDE</t>
  </si>
  <si>
    <t>MEDELLIN</t>
  </si>
  <si>
    <t>Total MEDELLIN</t>
  </si>
  <si>
    <t>ELP</t>
  </si>
  <si>
    <t>EL PASO</t>
  </si>
  <si>
    <t>Total EL PASO</t>
  </si>
  <si>
    <t>MXP</t>
  </si>
  <si>
    <t>MALPENSA</t>
  </si>
  <si>
    <t>Total MALPENSA</t>
  </si>
  <si>
    <t>DFW</t>
  </si>
  <si>
    <t>DALLAS</t>
  </si>
  <si>
    <t>Total DALLAS</t>
  </si>
  <si>
    <t>MNL</t>
  </si>
  <si>
    <t>MANILA</t>
  </si>
  <si>
    <t>FILIPINAS</t>
  </si>
  <si>
    <t>Total MANILA</t>
  </si>
  <si>
    <t>BOM</t>
  </si>
  <si>
    <t>BOMBAY</t>
  </si>
  <si>
    <t>Total BOMBAY</t>
  </si>
  <si>
    <t>NUE</t>
  </si>
  <si>
    <t>NUREMBERG</t>
  </si>
  <si>
    <t>Total NUREMBERG</t>
  </si>
  <si>
    <t>BAH</t>
  </si>
  <si>
    <t>BAHREIN</t>
  </si>
  <si>
    <t>Total BAHREIN</t>
  </si>
  <si>
    <t>MGA</t>
  </si>
  <si>
    <t>MANAGUA</t>
  </si>
  <si>
    <t>NICARAGUA</t>
  </si>
  <si>
    <t>Total MANAGUA</t>
  </si>
  <si>
    <t>DEL</t>
  </si>
  <si>
    <t>DELHI</t>
  </si>
  <si>
    <t>Total DELHI</t>
  </si>
  <si>
    <t>BCN</t>
  </si>
  <si>
    <t>BARCELONA</t>
  </si>
  <si>
    <t>Total BARCELONA</t>
  </si>
  <si>
    <t>KWI</t>
  </si>
  <si>
    <t>KUWAIT</t>
  </si>
  <si>
    <t>Total KUWAIT</t>
  </si>
  <si>
    <t>CPH</t>
  </si>
  <si>
    <t>COPENHAGUE</t>
  </si>
  <si>
    <t>Total COPENHAGUE</t>
  </si>
  <si>
    <t>POA</t>
  </si>
  <si>
    <t>PORTO ALEGRE</t>
  </si>
  <si>
    <t>Total PORTO ALEGRE</t>
  </si>
  <si>
    <t>YQB</t>
  </si>
  <si>
    <t>QUEBEC</t>
  </si>
  <si>
    <t>Total QUEBEC</t>
  </si>
  <si>
    <t>DUS</t>
  </si>
  <si>
    <t>DUSELDORFF</t>
  </si>
  <si>
    <t>Total DUSELDORFF</t>
  </si>
  <si>
    <t>SLC</t>
  </si>
  <si>
    <t>SALT LAKE</t>
  </si>
  <si>
    <t>Total SALT LAKE</t>
  </si>
  <si>
    <t>HAN</t>
  </si>
  <si>
    <t>HANOI</t>
  </si>
  <si>
    <t>VIETNAM</t>
  </si>
  <si>
    <t>Total HANOI</t>
  </si>
  <si>
    <t>CWB</t>
  </si>
  <si>
    <t>CURITIBA</t>
  </si>
  <si>
    <t>Total CURITIBA</t>
  </si>
  <si>
    <t>ALA</t>
  </si>
  <si>
    <t>ALMATY</t>
  </si>
  <si>
    <t>KAZAJSTAN</t>
  </si>
  <si>
    <t>Total ALMATY</t>
  </si>
  <si>
    <t>HOU</t>
  </si>
  <si>
    <t>HOUSTON</t>
  </si>
  <si>
    <t>Total HOUSTON</t>
  </si>
  <si>
    <t>TLS</t>
  </si>
  <si>
    <t>TOULOUSE</t>
  </si>
  <si>
    <t>Total TOULOUSE</t>
  </si>
  <si>
    <t>SFO</t>
  </si>
  <si>
    <t>SAN FRANCISCO</t>
  </si>
  <si>
    <t>Total SAN FRANCISCO</t>
  </si>
  <si>
    <t>MOW</t>
  </si>
  <si>
    <t>MOSCU</t>
  </si>
  <si>
    <t>FEDERACION RUSIA</t>
  </si>
  <si>
    <t>Total MOSCU</t>
  </si>
  <si>
    <t>BRU</t>
  </si>
  <si>
    <t>BRUSELAS</t>
  </si>
  <si>
    <t>Total BRUSELAS</t>
  </si>
  <si>
    <t>MAO</t>
  </si>
  <si>
    <t>MANAUS</t>
  </si>
  <si>
    <t>Total MANAUS</t>
  </si>
  <si>
    <t>SGN</t>
  </si>
  <si>
    <t>SAIGON</t>
  </si>
  <si>
    <t>Total SAIGON</t>
  </si>
  <si>
    <t>CLE</t>
  </si>
  <si>
    <t>CLEVELAND (OHIO)</t>
  </si>
  <si>
    <t>Total CLEVELAND (OHIO)</t>
  </si>
  <si>
    <t>MEM</t>
  </si>
  <si>
    <t>MEMPHIS</t>
  </si>
  <si>
    <t>Total MEMPHIS</t>
  </si>
  <si>
    <t>CPT</t>
  </si>
  <si>
    <t>CIUDAD DEL CABO</t>
  </si>
  <si>
    <t>Total CIUDAD DEL CABO</t>
  </si>
  <si>
    <t>IBZ</t>
  </si>
  <si>
    <t>IBIZA</t>
  </si>
  <si>
    <t>Total IBIZA</t>
  </si>
  <si>
    <t>WAW</t>
  </si>
  <si>
    <t>VARSOVIA</t>
  </si>
  <si>
    <t>POLONIA</t>
  </si>
  <si>
    <t>Total VARSOVIA</t>
  </si>
  <si>
    <t>RUH</t>
  </si>
  <si>
    <t>RIAD</t>
  </si>
  <si>
    <t>ARABIA SAUDITA</t>
  </si>
  <si>
    <t>Total RIAD</t>
  </si>
  <si>
    <t>MTY</t>
  </si>
  <si>
    <t>MONTERREY</t>
  </si>
  <si>
    <t>Total MONTERREY</t>
  </si>
  <si>
    <t>CGK</t>
  </si>
  <si>
    <t>JAKARTA</t>
  </si>
  <si>
    <t>INDONESIA</t>
  </si>
  <si>
    <t>JKT</t>
  </si>
  <si>
    <t>Total JAKARTA</t>
  </si>
  <si>
    <t>BFS</t>
  </si>
  <si>
    <t>BELFAST</t>
  </si>
  <si>
    <t>IRLANDA</t>
  </si>
  <si>
    <t>Total BELFAST</t>
  </si>
  <si>
    <t>BER</t>
  </si>
  <si>
    <t>BERLIN</t>
  </si>
  <si>
    <t>TXL</t>
  </si>
  <si>
    <t>Total BERLIN</t>
  </si>
  <si>
    <t>DTW</t>
  </si>
  <si>
    <t>DETROIT</t>
  </si>
  <si>
    <t>Total DETROIT</t>
  </si>
  <si>
    <t>VLC</t>
  </si>
  <si>
    <t>VALENCIA</t>
  </si>
  <si>
    <t>Total VALENCIA</t>
  </si>
  <si>
    <t>HAV</t>
  </si>
  <si>
    <t>LA HABANA</t>
  </si>
  <si>
    <t>CUBA</t>
  </si>
  <si>
    <t>Total LA HABANA</t>
  </si>
  <si>
    <t>LAD</t>
  </si>
  <si>
    <t>LUANDA</t>
  </si>
  <si>
    <t>ANGOLA</t>
  </si>
  <si>
    <t>Total LUANDA</t>
  </si>
  <si>
    <t>TGU</t>
  </si>
  <si>
    <t>TEGUCIGALPA</t>
  </si>
  <si>
    <t>HONDURAS</t>
  </si>
  <si>
    <t>Total TEGUCIGALPA</t>
  </si>
  <si>
    <t>CLO</t>
  </si>
  <si>
    <t>CALI</t>
  </si>
  <si>
    <t>Total CALI</t>
  </si>
  <si>
    <t>GVA</t>
  </si>
  <si>
    <t>GINEBRA</t>
  </si>
  <si>
    <t>Total GINEBRA</t>
  </si>
  <si>
    <t>LYS</t>
  </si>
  <si>
    <t>LYON</t>
  </si>
  <si>
    <t>Total LYON</t>
  </si>
  <si>
    <t>TAF</t>
  </si>
  <si>
    <t>TAFAROUI</t>
  </si>
  <si>
    <t>ARGELIA</t>
  </si>
  <si>
    <t>Total TAFAROUI</t>
  </si>
  <si>
    <t>AMM</t>
  </si>
  <si>
    <t>AMAN</t>
  </si>
  <si>
    <t>JORDANIA</t>
  </si>
  <si>
    <t>Total AMAN</t>
  </si>
  <si>
    <t>YVR</t>
  </si>
  <si>
    <t>VANCOUVER</t>
  </si>
  <si>
    <t>Total VANCOUVER</t>
  </si>
  <si>
    <t>CBB</t>
  </si>
  <si>
    <t>COCHABAMBA</t>
  </si>
  <si>
    <t>Total COCHABAMBA</t>
  </si>
  <si>
    <t>SJU</t>
  </si>
  <si>
    <t>SAN JUAN</t>
  </si>
  <si>
    <t>PUERTO RICO</t>
  </si>
  <si>
    <t>Total SAN JUAN</t>
  </si>
  <si>
    <t>STR</t>
  </si>
  <si>
    <t>STUTTGART</t>
  </si>
  <si>
    <t>Total STUTTGART</t>
  </si>
  <si>
    <t>BRS</t>
  </si>
  <si>
    <t>BRISTOL</t>
  </si>
  <si>
    <t>Total BRISTOL</t>
  </si>
  <si>
    <t>CBR</t>
  </si>
  <si>
    <t>CAMBERRA AUSTRALIA</t>
  </si>
  <si>
    <t>Total CAMBERRA AUSTRALIA</t>
  </si>
  <si>
    <t>BHX</t>
  </si>
  <si>
    <t>BIRMINGHAN</t>
  </si>
  <si>
    <t>Total BIRMINGHAN</t>
  </si>
  <si>
    <t>SEL</t>
  </si>
  <si>
    <t>SEUL</t>
  </si>
  <si>
    <t>KOREA DEL SUR</t>
  </si>
  <si>
    <t>Total SEUL</t>
  </si>
  <si>
    <t>KHI</t>
  </si>
  <si>
    <t>KARACHI</t>
  </si>
  <si>
    <t>PAKISTAN</t>
  </si>
  <si>
    <t>Total KARACHI</t>
  </si>
  <si>
    <t>CUN</t>
  </si>
  <si>
    <t>CANCUN</t>
  </si>
  <si>
    <t>Total CANCUN</t>
  </si>
  <si>
    <t>PAP</t>
  </si>
  <si>
    <t>PORT AU PRINCE</t>
  </si>
  <si>
    <t>HAITI</t>
  </si>
  <si>
    <t>Total PORT AU PRINCE</t>
  </si>
  <si>
    <t>OSL</t>
  </si>
  <si>
    <t>OSLO</t>
  </si>
  <si>
    <t>NORUEGA</t>
  </si>
  <si>
    <t>Total OSLO</t>
  </si>
  <si>
    <t>PNA</t>
  </si>
  <si>
    <t>PAMPLONA</t>
  </si>
  <si>
    <t>Total PAMPLONA</t>
  </si>
  <si>
    <t>RAI</t>
  </si>
  <si>
    <t>PRAIA</t>
  </si>
  <si>
    <t>CABO VERDE</t>
  </si>
  <si>
    <t>Total PRAIA</t>
  </si>
  <si>
    <t>BOS</t>
  </si>
  <si>
    <t>BOSTON</t>
  </si>
  <si>
    <t>Total BOSTON</t>
  </si>
  <si>
    <t>PER</t>
  </si>
  <si>
    <t>PERTH WA AU</t>
  </si>
  <si>
    <t>Total PERTH WA AU</t>
  </si>
  <si>
    <t>SAN</t>
  </si>
  <si>
    <t>SAN DIEGO</t>
  </si>
  <si>
    <t>Total SAN DIEGO</t>
  </si>
  <si>
    <t>DEN</t>
  </si>
  <si>
    <t>DENVER COLORADO</t>
  </si>
  <si>
    <t>Total DENVER COLORADO</t>
  </si>
  <si>
    <t>NCE</t>
  </si>
  <si>
    <t>NIZA</t>
  </si>
  <si>
    <t>Total NIZA</t>
  </si>
  <si>
    <t>VNO</t>
  </si>
  <si>
    <t>VILNA</t>
  </si>
  <si>
    <t>LITUANIA</t>
  </si>
  <si>
    <t>Total VILNA</t>
  </si>
  <si>
    <t>CNS</t>
  </si>
  <si>
    <t>CAIRNS</t>
  </si>
  <si>
    <t>Total CAIRNS</t>
  </si>
  <si>
    <t>GLZ</t>
  </si>
  <si>
    <t>BREDA</t>
  </si>
  <si>
    <t>PAISES BAJOS</t>
  </si>
  <si>
    <t>Total BREDA</t>
  </si>
  <si>
    <t>BOD</t>
  </si>
  <si>
    <t>BORDEAUX</t>
  </si>
  <si>
    <t>Total BORDEAUX</t>
  </si>
  <si>
    <t>RIX</t>
  </si>
  <si>
    <t>RIGAON</t>
  </si>
  <si>
    <t>LETONIA</t>
  </si>
  <si>
    <t>Total RIGAON</t>
  </si>
  <si>
    <t>ADL</t>
  </si>
  <si>
    <t>ADELAIDA</t>
  </si>
  <si>
    <t>Total ADELAIDA</t>
  </si>
  <si>
    <t>SVO</t>
  </si>
  <si>
    <t>SEVILLA</t>
  </si>
  <si>
    <t>Total SEVILLA</t>
  </si>
  <si>
    <t>KUL</t>
  </si>
  <si>
    <t>KUALA-LUMPUR</t>
  </si>
  <si>
    <t>MALASIA</t>
  </si>
  <si>
    <t>Total KUALA-LUMPUR</t>
  </si>
  <si>
    <t>MAN</t>
  </si>
  <si>
    <t>MANCHESTER</t>
  </si>
  <si>
    <t>Total MANCHESTER</t>
  </si>
  <si>
    <t>OSA</t>
  </si>
  <si>
    <t>OSAKA</t>
  </si>
  <si>
    <t>Total OSAKA</t>
  </si>
  <si>
    <t>MCZ</t>
  </si>
  <si>
    <t>MACEIO</t>
  </si>
  <si>
    <t>Total MACEIO</t>
  </si>
  <si>
    <t>FLN</t>
  </si>
  <si>
    <t>FLORIANOPOLIS</t>
  </si>
  <si>
    <t>Total FLORIANOPOLIS</t>
  </si>
  <si>
    <t>LAS</t>
  </si>
  <si>
    <t>LAS VEGAS</t>
  </si>
  <si>
    <t>Total LAS VEGAS</t>
  </si>
  <si>
    <t>PUY</t>
  </si>
  <si>
    <t>PULA</t>
  </si>
  <si>
    <t>CROACIA</t>
  </si>
  <si>
    <t>Total PULA</t>
  </si>
  <si>
    <t>WAS</t>
  </si>
  <si>
    <t>WASHINGTON</t>
  </si>
  <si>
    <t>Total WASHINGTON</t>
  </si>
  <si>
    <t>YOW</t>
  </si>
  <si>
    <t>OTAWA</t>
  </si>
  <si>
    <t>Total OTAWA</t>
  </si>
  <si>
    <t>TIA</t>
  </si>
  <si>
    <t>TIRANA</t>
  </si>
  <si>
    <t>ALBANIA</t>
  </si>
  <si>
    <t>Total TIRANA</t>
  </si>
  <si>
    <t>VIE</t>
  </si>
  <si>
    <t>VIENA</t>
  </si>
  <si>
    <t>AUSTRIA</t>
  </si>
  <si>
    <t>Total VIENA</t>
  </si>
  <si>
    <t>PRG</t>
  </si>
  <si>
    <t>PRAGA</t>
  </si>
  <si>
    <t>CHECOSLOVAQUIA</t>
  </si>
  <si>
    <t>Total PRAGA</t>
  </si>
  <si>
    <t>LEJ</t>
  </si>
  <si>
    <t>LEIPZIG</t>
  </si>
  <si>
    <t>Total LEIPZIG</t>
  </si>
  <si>
    <t>BUD</t>
  </si>
  <si>
    <t>BUDAPEST</t>
  </si>
  <si>
    <t>HUNGRIA</t>
  </si>
  <si>
    <t>Total BUDAPEST</t>
  </si>
  <si>
    <t>AUH</t>
  </si>
  <si>
    <t>ABU DHABI</t>
  </si>
  <si>
    <t>Total ABU DHABI</t>
  </si>
  <si>
    <t>RTM</t>
  </si>
  <si>
    <t>ROTTERDAM</t>
  </si>
  <si>
    <t>Total ROTTERDAM</t>
  </si>
  <si>
    <t>AGP</t>
  </si>
  <si>
    <t>MALAGA</t>
  </si>
  <si>
    <t>Total MALAGA</t>
  </si>
  <si>
    <t>MLA</t>
  </si>
  <si>
    <t>LA VALETA</t>
  </si>
  <si>
    <t>MALTA</t>
  </si>
  <si>
    <t>Total LA VALETA</t>
  </si>
  <si>
    <t>EDI</t>
  </si>
  <si>
    <t>EDINBURGH</t>
  </si>
  <si>
    <t>Total EDINBURGH</t>
  </si>
  <si>
    <t>PUJ</t>
  </si>
  <si>
    <t>PUNTA CANA</t>
  </si>
  <si>
    <t>Total PUNTA CANA</t>
  </si>
  <si>
    <t>TUN</t>
  </si>
  <si>
    <t>TUNISIA</t>
  </si>
  <si>
    <t>TUNEZ</t>
  </si>
  <si>
    <t>Total TUNISIA</t>
  </si>
  <si>
    <t>SAP</t>
  </si>
  <si>
    <t>SAN PEDRO SUL</t>
  </si>
  <si>
    <t>Total SAN PEDRO SUL</t>
  </si>
  <si>
    <t>MSP</t>
  </si>
  <si>
    <t>MINNEAPOLIS</t>
  </si>
  <si>
    <t>Total MINNEAPOLIS</t>
  </si>
  <si>
    <t>DAM</t>
  </si>
  <si>
    <t>DAMASCO</t>
  </si>
  <si>
    <t>SIRIA</t>
  </si>
  <si>
    <t>Total DAMASCO</t>
  </si>
  <si>
    <t>OKJ</t>
  </si>
  <si>
    <t>OKAYAMA</t>
  </si>
  <si>
    <t>Total OKAYAMA</t>
  </si>
  <si>
    <t>CCU</t>
  </si>
  <si>
    <t>CALCUTA</t>
  </si>
  <si>
    <t>Total CALCUTA</t>
  </si>
  <si>
    <t>EIN</t>
  </si>
  <si>
    <t>EINDHOVEN</t>
  </si>
  <si>
    <t>Total EINDHOVEN</t>
  </si>
  <si>
    <t>CGN</t>
  </si>
  <si>
    <t>COLOGNE</t>
  </si>
  <si>
    <t>Total COLOGNE</t>
  </si>
  <si>
    <t>GRX</t>
  </si>
  <si>
    <t>GRANADA</t>
  </si>
  <si>
    <t>Total GRANADA</t>
  </si>
  <si>
    <t>URC</t>
  </si>
  <si>
    <t>URUMQI</t>
  </si>
  <si>
    <t>Total URUMQI</t>
  </si>
  <si>
    <t>BJL</t>
  </si>
  <si>
    <t>BANJUL</t>
  </si>
  <si>
    <t>GAMBIA</t>
  </si>
  <si>
    <t>Total BANJUL</t>
  </si>
  <si>
    <t>BEG</t>
  </si>
  <si>
    <t>BELGRADO</t>
  </si>
  <si>
    <t>YUGOSLAVIA</t>
  </si>
  <si>
    <t>Total BELGRADO</t>
  </si>
  <si>
    <t>HEL</t>
  </si>
  <si>
    <t>HELSINKI</t>
  </si>
  <si>
    <t>FINLANDIA</t>
  </si>
  <si>
    <t>Total HELSINKI</t>
  </si>
  <si>
    <t>MSY</t>
  </si>
  <si>
    <t>NEW ORLEANS</t>
  </si>
  <si>
    <t>Total NEW ORLEANS</t>
  </si>
  <si>
    <t>DUB</t>
  </si>
  <si>
    <t>DUBLIN</t>
  </si>
  <si>
    <t>Total DUBLIN</t>
  </si>
  <si>
    <t>SSA</t>
  </si>
  <si>
    <t>SALVADOR</t>
  </si>
  <si>
    <t>Total SALVADOR</t>
  </si>
  <si>
    <t>KBP</t>
  </si>
  <si>
    <t>KIEV</t>
  </si>
  <si>
    <t>UCRANIA</t>
  </si>
  <si>
    <t>Total KIEV</t>
  </si>
  <si>
    <t>DAC</t>
  </si>
  <si>
    <t>DACCA</t>
  </si>
  <si>
    <t>BANGLADESH</t>
  </si>
  <si>
    <t>Total DACCA</t>
  </si>
  <si>
    <t>FLR</t>
  </si>
  <si>
    <t>FLORENCIA</t>
  </si>
  <si>
    <t>Total FLORENCIA</t>
  </si>
  <si>
    <t>ODE</t>
  </si>
  <si>
    <t>ODENSE</t>
  </si>
  <si>
    <t>Total ODENSE</t>
  </si>
  <si>
    <t>LIR</t>
  </si>
  <si>
    <t>LIBERIA</t>
  </si>
  <si>
    <t>Total LIBERIA</t>
  </si>
  <si>
    <t>LIS</t>
  </si>
  <si>
    <t>LISBOA</t>
  </si>
  <si>
    <t>PORTUGAL</t>
  </si>
  <si>
    <t>Total LISBOA</t>
  </si>
  <si>
    <t>KAN</t>
  </si>
  <si>
    <t>KANO</t>
  </si>
  <si>
    <t>NIGERIA</t>
  </si>
  <si>
    <t>Total KANO</t>
  </si>
  <si>
    <t>BEY</t>
  </si>
  <si>
    <t>BEIRUT</t>
  </si>
  <si>
    <t>LIBANO</t>
  </si>
  <si>
    <t>Total BEIRUT</t>
  </si>
  <si>
    <t>CTG</t>
  </si>
  <si>
    <t>CARTAGENA</t>
  </si>
  <si>
    <t>Total CARTAGENA</t>
  </si>
  <si>
    <t>MVP</t>
  </si>
  <si>
    <t>VAUPES</t>
  </si>
  <si>
    <t>Total VAUPES</t>
  </si>
  <si>
    <t>TRN</t>
  </si>
  <si>
    <t>TURIN</t>
  </si>
  <si>
    <t>Total TURIN</t>
  </si>
  <si>
    <t>RNN</t>
  </si>
  <si>
    <t>BORNHOLM</t>
  </si>
  <si>
    <t>Total BORNHOLM</t>
  </si>
  <si>
    <t>ZAG</t>
  </si>
  <si>
    <t>ZAGREB</t>
  </si>
  <si>
    <t>Total ZAGREB</t>
  </si>
  <si>
    <t>PSA</t>
  </si>
  <si>
    <t>PISA</t>
  </si>
  <si>
    <t>Total PISA</t>
  </si>
  <si>
    <t>ANF</t>
  </si>
  <si>
    <t>ANTOFAGASTA</t>
  </si>
  <si>
    <t>Total ANTOFAGASTA</t>
  </si>
  <si>
    <t>SEA</t>
  </si>
  <si>
    <t>SEATTLE</t>
  </si>
  <si>
    <t>Total SEATTLE</t>
  </si>
  <si>
    <t>BNE</t>
  </si>
  <si>
    <t>BRISBANE</t>
  </si>
  <si>
    <t>Total BRISBANE</t>
  </si>
  <si>
    <t>ZAD</t>
  </si>
  <si>
    <t>ZADAR</t>
  </si>
  <si>
    <t>Total ZADAR</t>
  </si>
  <si>
    <t>ZAZ</t>
  </si>
  <si>
    <t>ZARAGOZA</t>
  </si>
  <si>
    <t>Total ZARAGOZA</t>
  </si>
  <si>
    <t>KEF</t>
  </si>
  <si>
    <t>KEFLAVIK</t>
  </si>
  <si>
    <t>ISLANDIA</t>
  </si>
  <si>
    <t>Total KEFLAVIK</t>
  </si>
  <si>
    <t>OPO</t>
  </si>
  <si>
    <t>OPORTO</t>
  </si>
  <si>
    <t>Total OPORTO</t>
  </si>
  <si>
    <t>EBU</t>
  </si>
  <si>
    <t>SAINT ETIENNE</t>
  </si>
  <si>
    <t>Total SAINT ETIENNE</t>
  </si>
  <si>
    <t>TSE</t>
  </si>
  <si>
    <t>ASTANA</t>
  </si>
  <si>
    <t>Total ASTANA</t>
  </si>
  <si>
    <t>GYD</t>
  </si>
  <si>
    <t>BAKU</t>
  </si>
  <si>
    <t>ASERVAIJAN</t>
  </si>
  <si>
    <t>Total BAKU</t>
  </si>
  <si>
    <t>AUA</t>
  </si>
  <si>
    <t>ARUBA</t>
  </si>
  <si>
    <t>Total ARUBA</t>
  </si>
  <si>
    <t>IGU</t>
  </si>
  <si>
    <t>FOZ IGUAZU</t>
  </si>
  <si>
    <t>Total FOZ IGUAZU</t>
  </si>
  <si>
    <t>TAY</t>
  </si>
  <si>
    <t>TARTU</t>
  </si>
  <si>
    <t>ESTONIA</t>
  </si>
  <si>
    <t>Total TARTU</t>
  </si>
  <si>
    <t>KRK</t>
  </si>
  <si>
    <t>CRACOVIA</t>
  </si>
  <si>
    <t>Total CRACOVIA</t>
  </si>
  <si>
    <t>MFM</t>
  </si>
  <si>
    <t>MACAO</t>
  </si>
  <si>
    <t>Total MACAO</t>
  </si>
  <si>
    <t>ALC</t>
  </si>
  <si>
    <t>ALICANTE</t>
  </si>
  <si>
    <t>Total ALICANTE</t>
  </si>
  <si>
    <t>FOR</t>
  </si>
  <si>
    <t>FORTALEZA</t>
  </si>
  <si>
    <t>Total FORTALEZA</t>
  </si>
  <si>
    <t>MRS</t>
  </si>
  <si>
    <t>MARSEILLE</t>
  </si>
  <si>
    <t>Total MARSEILLE</t>
  </si>
  <si>
    <t>LPL</t>
  </si>
  <si>
    <t>LIVERPOOL</t>
  </si>
  <si>
    <t>Total LIVERPOOL</t>
  </si>
  <si>
    <t>SJJ</t>
  </si>
  <si>
    <t>SARAJEVO</t>
  </si>
  <si>
    <t>BOSNIA HERZEGOVIN</t>
  </si>
  <si>
    <t>Total SARAJEVO</t>
  </si>
  <si>
    <t>SGL</t>
  </si>
  <si>
    <t>SANTANDER</t>
  </si>
  <si>
    <t>Total SANTANDER</t>
  </si>
  <si>
    <t>STL</t>
  </si>
  <si>
    <t>SAINT LOUIS</t>
  </si>
  <si>
    <t>Total SAINT LOUIS</t>
  </si>
  <si>
    <t>PHC</t>
  </si>
  <si>
    <t>PUERTO HARCOURT</t>
  </si>
  <si>
    <t>Total PUERTO HARCOURT</t>
  </si>
  <si>
    <t>ICT</t>
  </si>
  <si>
    <t>WICHITA</t>
  </si>
  <si>
    <t>Total WICHITA</t>
  </si>
  <si>
    <t>SOF</t>
  </si>
  <si>
    <t>SOFIA</t>
  </si>
  <si>
    <t>BULGARIA</t>
  </si>
  <si>
    <t>Total SOFIA</t>
  </si>
  <si>
    <t>PHL</t>
  </si>
  <si>
    <t>PHILADELPHIA</t>
  </si>
  <si>
    <t>Total PHILADELPHIA</t>
  </si>
  <si>
    <t>ROS</t>
  </si>
  <si>
    <t>ROSARIO</t>
  </si>
  <si>
    <t>ARGENTINA</t>
  </si>
  <si>
    <t>Total ROSARIO</t>
  </si>
  <si>
    <t>VGO</t>
  </si>
  <si>
    <t>VIGO</t>
  </si>
  <si>
    <t>Total VIGO</t>
  </si>
  <si>
    <t>THR</t>
  </si>
  <si>
    <t>TEHERAN</t>
  </si>
  <si>
    <t>IRAN</t>
  </si>
  <si>
    <t>Total TEHERAN</t>
  </si>
  <si>
    <t>POS</t>
  </si>
  <si>
    <t>PORT OF SPAIN</t>
  </si>
  <si>
    <t>TRINIDAD &amp; TOBAGO</t>
  </si>
  <si>
    <t>Total PORT OF SPAIN</t>
  </si>
  <si>
    <t>REC</t>
  </si>
  <si>
    <t>RECIFE</t>
  </si>
  <si>
    <t>Total RECIFE</t>
  </si>
  <si>
    <t>TSR</t>
  </si>
  <si>
    <t>TIMISOARA</t>
  </si>
  <si>
    <t>RUMANIA</t>
  </si>
  <si>
    <t>Total TIMISOARA</t>
  </si>
  <si>
    <t>KLV</t>
  </si>
  <si>
    <t>KARLOVY</t>
  </si>
  <si>
    <t>Total KARLOVY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</si>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</sst>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3" fontId="7" fillId="5" borderId="25" xfId="0" applyNumberFormat="1" applyFont="1" applyFill="1" applyBorder="1" applyAlignment="1">
      <alignment horizontal="center"/>
    </xf>
    <xf numFmtId="4" fontId="7" fillId="5" borderId="25" xfId="0" applyNumberFormat="1" applyFont="1" applyFill="1" applyBorder="1" applyAlignment="1">
      <alignment horizontal="center"/>
    </xf>
    <xf numFmtId="3" fontId="7" fillId="5" borderId="26" xfId="0" applyNumberFormat="1" applyFont="1" applyFill="1" applyBorder="1" applyAlignment="1">
      <alignment horizontal="center"/>
    </xf>
    <xf numFmtId="0" fontId="0" fillId="6" borderId="27" xfId="0" applyFill="1" applyBorder="1"/>
    <xf numFmtId="0" fontId="0" fillId="6" borderId="28" xfId="0" applyFill="1" applyBorder="1"/>
    <xf numFmtId="0" fontId="0" fillId="6" borderId="28" xfId="0" applyFont="1" applyFill="1" applyBorder="1"/>
    <xf numFmtId="3" fontId="0" fillId="6" borderId="28" xfId="0" applyNumberFormat="1" applyFill="1" applyBorder="1"/>
    <xf numFmtId="4" fontId="0" fillId="6" borderId="28" xfId="0" applyNumberFormat="1" applyFill="1" applyBorder="1"/>
    <xf numFmtId="3" fontId="0" fillId="6" borderId="29" xfId="0" applyNumberFormat="1" applyFill="1" applyBorder="1"/>
    <xf numFmtId="0" fontId="0" fillId="6" borderId="30" xfId="0" applyFill="1" applyBorder="1"/>
    <xf numFmtId="0" fontId="0" fillId="6" borderId="31" xfId="0" applyFill="1" applyBorder="1"/>
    <xf numFmtId="0" fontId="0" fillId="6" borderId="31" xfId="0" applyNumberFormat="1" applyFont="1" applyFill="1" applyBorder="1"/>
    <xf numFmtId="3" fontId="0" fillId="6" borderId="31" xfId="0" applyNumberFormat="1" applyFill="1" applyBorder="1"/>
    <xf numFmtId="4" fontId="0" fillId="6" borderId="31" xfId="0" applyNumberFormat="1" applyFill="1" applyBorder="1"/>
    <xf numFmtId="3" fontId="0" fillId="6" borderId="32" xfId="0" applyNumberFormat="1" applyFill="1" applyBorder="1"/>
    <xf numFmtId="0" fontId="0" fillId="6" borderId="31" xfId="0" applyFont="1" applyFill="1" applyBorder="1"/>
    <xf numFmtId="0" fontId="8" fillId="7" borderId="33" xfId="0" applyFont="1" applyFill="1" applyBorder="1"/>
    <xf numFmtId="0" fontId="7" fillId="7" borderId="34" xfId="0" applyNumberFormat="1" applyFont="1" applyFill="1" applyBorder="1"/>
    <xf numFmtId="0" fontId="8" fillId="7" borderId="34" xfId="0" applyFont="1" applyFill="1" applyBorder="1"/>
    <xf numFmtId="0" fontId="8" fillId="7" borderId="35" xfId="0" applyFont="1" applyFill="1" applyBorder="1"/>
    <xf numFmtId="3" fontId="7" fillId="7" borderId="36" xfId="0" applyNumberFormat="1" applyFont="1" applyFill="1" applyBorder="1"/>
    <xf numFmtId="4" fontId="7" fillId="7" borderId="36" xfId="0" applyNumberFormat="1" applyFont="1" applyFill="1" applyBorder="1"/>
    <xf numFmtId="3" fontId="7" fillId="7" borderId="37" xfId="0" applyNumberFormat="1" applyFont="1" applyFill="1" applyBorder="1"/>
    <xf numFmtId="3" fontId="7" fillId="5" borderId="25" xfId="0" applyNumberFormat="1" applyFont="1" applyFill="1" applyBorder="1"/>
    <xf numFmtId="4" fontId="7" fillId="5" borderId="25" xfId="0" applyNumberFormat="1" applyFont="1" applyFill="1" applyBorder="1"/>
    <xf numFmtId="3" fontId="7" fillId="5" borderId="26" xfId="0" applyNumberFormat="1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213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4-43E1-B153-C913B1A46AE7}"/>
            </c:ext>
          </c:extLst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4-43E1-B153-C913B1A46AE7}"/>
            </c:ext>
          </c:extLst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4-43E1-B153-C913B1A46AE7}"/>
            </c:ext>
          </c:extLst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104-43E1-B153-C913B1A46AE7}"/>
              </c:ext>
            </c:extLst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04-43E1-B153-C913B1A46AE7}"/>
            </c:ext>
          </c:extLst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04-43E1-B153-C913B1A46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89312"/>
        <c:axId val="112991232"/>
      </c:lineChart>
      <c:catAx>
        <c:axId val="11298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12991232"/>
        <c:crosses val="autoZero"/>
        <c:auto val="1"/>
        <c:lblAlgn val="ctr"/>
        <c:lblOffset val="100"/>
        <c:noMultiLvlLbl val="0"/>
      </c:catAx>
      <c:valAx>
        <c:axId val="112991232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12989312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overlay val="0"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9929258015049"/>
          <c:y val="0.17708513362311121"/>
          <c:w val="0.79376128803310975"/>
          <c:h val="0.56812430494000032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5-4D3E-89B1-132161097D61}"/>
            </c:ext>
          </c:extLst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5-4D3E-89B1-132161097D61}"/>
            </c:ext>
          </c:extLst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5-4D3E-89B1-132161097D61}"/>
            </c:ext>
          </c:extLst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55-4D3E-89B1-132161097D61}"/>
            </c:ext>
          </c:extLst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55-4D3E-89B1-132161097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32096"/>
        <c:axId val="112537984"/>
      </c:lineChart>
      <c:catAx>
        <c:axId val="11253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12537984"/>
        <c:crosses val="autoZero"/>
        <c:auto val="1"/>
        <c:lblAlgn val="ctr"/>
        <c:lblOffset val="100"/>
        <c:noMultiLvlLbl val="0"/>
      </c:catAx>
      <c:valAx>
        <c:axId val="112537984"/>
        <c:scaling>
          <c:orientation val="minMax"/>
          <c:max val="18000"/>
          <c:min val="3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12532096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/>
      </c:spPr>
    </c:sideWall>
    <c:backWall>
      <c:thickness val="0"/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varyColors val="0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F-4CE6-9625-DC78F45EB549}"/>
            </c:ext>
          </c:extLst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3F-4CE6-9625-DC78F45EB549}"/>
            </c:ext>
          </c:extLst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3F-4CE6-9625-DC78F45EB549}"/>
            </c:ext>
          </c:extLst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3F-4CE6-9625-DC78F45EB549}"/>
            </c:ext>
          </c:extLst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3F-4CE6-9625-DC78F45EB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112953600"/>
        <c:axId val="113192960"/>
        <c:axId val="0"/>
      </c:bar3DChart>
      <c:catAx>
        <c:axId val="11295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13192960"/>
        <c:crosses val="autoZero"/>
        <c:auto val="1"/>
        <c:lblAlgn val="ctr"/>
        <c:lblOffset val="100"/>
        <c:noMultiLvlLbl val="0"/>
      </c:catAx>
      <c:valAx>
        <c:axId val="1131929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112953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143"/>
          <c:y val="0.9144623588718076"/>
          <c:w val="0.2447707007819834"/>
          <c:h val="5.9070393978530485E-2"/>
        </c:manualLayout>
      </c:layout>
      <c:overlay val="0"/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/AppData/Local/Microsoft/Windows/INetCache/Content.Outlook/CXJ6YZOY/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/>
      <sheetData sheetId="1"/>
      <sheetData sheetId="2"/>
      <sheetData sheetId="3"/>
      <sheetData sheetId="4">
        <row r="18">
          <cell r="H18">
            <v>7193.0392490000004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7040.8869999999997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4">
          <cell r="D4">
            <v>2010</v>
          </cell>
        </row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39"/>
  <sheetViews>
    <sheetView showGridLines="0" tabSelected="1" topLeftCell="A28" zoomScale="93" zoomScaleNormal="93" workbookViewId="0">
      <selection activeCell="E39" sqref="E39"/>
    </sheetView>
  </sheetViews>
  <sheetFormatPr baseColWidth="10" defaultColWidth="11.44140625" defaultRowHeight="14.4"/>
  <cols>
    <col min="1" max="1" width="3.44140625" style="1" customWidth="1"/>
    <col min="2" max="6" width="11.44140625" style="1"/>
    <col min="7" max="7" width="11.44140625" style="1" customWidth="1"/>
    <col min="8" max="16384" width="11.44140625" style="1"/>
  </cols>
  <sheetData>
    <row r="1" spans="2:8" ht="15" thickBot="1"/>
    <row r="2" spans="2:8" ht="15" customHeight="1">
      <c r="B2" s="84" t="s">
        <v>0</v>
      </c>
      <c r="C2" s="85"/>
      <c r="D2" s="85"/>
      <c r="E2" s="85"/>
      <c r="F2" s="85"/>
      <c r="G2" s="86"/>
      <c r="H2" s="48"/>
    </row>
    <row r="3" spans="2:8" ht="15.75" customHeight="1" thickBot="1">
      <c r="B3" s="87"/>
      <c r="C3" s="88"/>
      <c r="D3" s="88"/>
      <c r="E3" s="88"/>
      <c r="F3" s="88"/>
      <c r="G3" s="89"/>
      <c r="H3" s="48"/>
    </row>
    <row r="4" spans="2:8" ht="15" thickBot="1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0</v>
      </c>
    </row>
    <row r="7" spans="2:8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0</v>
      </c>
    </row>
    <row r="8" spans="2:8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0</v>
      </c>
    </row>
    <row r="9" spans="2:8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0</v>
      </c>
    </row>
    <row r="10" spans="2:8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0</v>
      </c>
    </row>
    <row r="11" spans="2:8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0</v>
      </c>
    </row>
    <row r="12" spans="2:8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0</v>
      </c>
    </row>
    <row r="13" spans="2:8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0</v>
      </c>
    </row>
    <row r="14" spans="2:8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0</v>
      </c>
    </row>
    <row r="15" spans="2:8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0</v>
      </c>
    </row>
    <row r="16" spans="2:8" ht="15" thickBot="1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0</v>
      </c>
    </row>
    <row r="17" spans="2:8" ht="15" thickBot="1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7193.0392490000004</v>
      </c>
    </row>
    <row r="18" spans="2:8">
      <c r="B18" s="16"/>
      <c r="C18" s="17"/>
      <c r="D18" s="17"/>
      <c r="E18" s="17"/>
      <c r="F18" s="17"/>
      <c r="G18" s="17"/>
    </row>
    <row r="20" spans="2:8" ht="15" thickBot="1"/>
    <row r="21" spans="2:8" ht="15" customHeight="1">
      <c r="B21" s="90" t="s">
        <v>15</v>
      </c>
      <c r="C21" s="91"/>
      <c r="D21" s="91"/>
      <c r="E21" s="91"/>
      <c r="F21" s="91"/>
      <c r="G21" s="92"/>
      <c r="H21" s="49"/>
    </row>
    <row r="22" spans="2:8" ht="15.75" customHeight="1" thickBot="1">
      <c r="B22" s="93"/>
      <c r="C22" s="94"/>
      <c r="D22" s="94"/>
      <c r="E22" s="94"/>
      <c r="F22" s="94"/>
      <c r="G22" s="95"/>
      <c r="H22" s="49"/>
    </row>
    <row r="23" spans="2:8" ht="15" thickBot="1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0</v>
      </c>
    </row>
    <row r="26" spans="2:8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0</v>
      </c>
    </row>
    <row r="27" spans="2:8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0</v>
      </c>
    </row>
    <row r="28" spans="2:8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0</v>
      </c>
    </row>
    <row r="29" spans="2:8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0</v>
      </c>
    </row>
    <row r="30" spans="2:8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0</v>
      </c>
    </row>
    <row r="31" spans="2:8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0</v>
      </c>
    </row>
    <row r="32" spans="2:8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0</v>
      </c>
    </row>
    <row r="33" spans="2:7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0</v>
      </c>
    </row>
    <row r="34" spans="2:7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0</v>
      </c>
    </row>
    <row r="35" spans="2:7" ht="15" thickBot="1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0</v>
      </c>
    </row>
    <row r="36" spans="2:7" ht="15" thickBot="1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7040.8869999999997</v>
      </c>
    </row>
    <row r="37" spans="2:7">
      <c r="F37" s="19"/>
    </row>
    <row r="39" spans="2:7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D34" sqref="D34"/>
    </sheetView>
  </sheetViews>
  <sheetFormatPr baseColWidth="10" defaultColWidth="11.44140625" defaultRowHeight="14.4"/>
  <cols>
    <col min="1" max="1" width="11.44140625" style="1"/>
    <col min="2" max="2" width="12.44140625" style="1" bestFit="1" customWidth="1"/>
    <col min="3" max="3" width="9.44140625" style="1" customWidth="1"/>
    <col min="4" max="14" width="8.6640625" style="1" customWidth="1"/>
    <col min="15" max="16384" width="11.44140625" style="1"/>
  </cols>
  <sheetData>
    <row r="1" spans="1:14" ht="15" thickBot="1"/>
    <row r="2" spans="1:14" ht="15" thickBot="1">
      <c r="A2" s="105" t="s">
        <v>16</v>
      </c>
      <c r="B2" s="105" t="s">
        <v>17</v>
      </c>
      <c r="C2" s="96" t="s">
        <v>18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4" ht="15" thickBot="1">
      <c r="A3" s="106"/>
      <c r="B3" s="106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>
      <c r="A4" s="99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5" thickBot="1">
      <c r="A5" s="100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>
      <c r="A6" s="99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5" thickBot="1">
      <c r="A7" s="100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>
      <c r="A8" s="99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5" thickBot="1">
      <c r="A9" s="100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>
      <c r="A10" s="103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5" thickBot="1">
      <c r="A11" s="104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>
      <c r="A12" s="101">
        <v>2016</v>
      </c>
      <c r="B12" s="46" t="s">
        <v>19</v>
      </c>
      <c r="C12" s="50">
        <v>2802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14" ht="15" thickBot="1">
      <c r="A13" s="102"/>
      <c r="B13" s="47" t="s">
        <v>20</v>
      </c>
      <c r="C13" s="53">
        <v>4239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33" spans="13:13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2"/>
  <sheetViews>
    <sheetView topLeftCell="A842" workbookViewId="0">
      <selection activeCell="H845" sqref="H845"/>
    </sheetView>
  </sheetViews>
  <sheetFormatPr baseColWidth="10" defaultColWidth="11.44140625" defaultRowHeight="14.4" outlineLevelRow="2"/>
  <cols>
    <col min="1" max="1" width="6" style="1" bestFit="1" customWidth="1"/>
    <col min="2" max="2" width="29.109375" style="1" bestFit="1" customWidth="1"/>
    <col min="3" max="3" width="19.88671875" style="1" bestFit="1" customWidth="1"/>
    <col min="4" max="4" width="32.5546875" style="1" bestFit="1" customWidth="1"/>
    <col min="5" max="5" width="10" style="1" customWidth="1"/>
    <col min="6" max="6" width="11.6640625" style="1" bestFit="1" customWidth="1"/>
    <col min="7" max="7" width="10" style="1" customWidth="1"/>
    <col min="8" max="16384" width="11.44140625" style="1"/>
  </cols>
  <sheetData>
    <row r="1" spans="1:7" ht="15" thickBot="1">
      <c r="A1" s="56" t="s">
        <v>21</v>
      </c>
      <c r="B1" s="57" t="s">
        <v>22</v>
      </c>
      <c r="C1" s="57" t="s">
        <v>23</v>
      </c>
      <c r="D1" s="57" t="s">
        <v>24</v>
      </c>
      <c r="E1" s="58" t="s">
        <v>25</v>
      </c>
      <c r="F1" s="59" t="s">
        <v>26</v>
      </c>
      <c r="G1" s="60" t="s">
        <v>27</v>
      </c>
    </row>
    <row r="2" spans="1:7" outlineLevel="2">
      <c r="A2" s="61" t="s">
        <v>28</v>
      </c>
      <c r="B2" s="62" t="s">
        <v>29</v>
      </c>
      <c r="C2" s="62" t="s">
        <v>30</v>
      </c>
      <c r="D2" s="63" t="s">
        <v>31</v>
      </c>
      <c r="E2" s="64">
        <v>19895</v>
      </c>
      <c r="F2" s="65">
        <v>376763.5</v>
      </c>
      <c r="G2" s="66">
        <v>58</v>
      </c>
    </row>
    <row r="3" spans="1:7" outlineLevel="2">
      <c r="A3" s="67" t="s">
        <v>28</v>
      </c>
      <c r="B3" s="68" t="s">
        <v>29</v>
      </c>
      <c r="C3" s="68" t="s">
        <v>32</v>
      </c>
      <c r="D3" s="69" t="s">
        <v>33</v>
      </c>
      <c r="E3" s="70">
        <v>8595</v>
      </c>
      <c r="F3" s="71">
        <v>366045.66999999993</v>
      </c>
      <c r="G3" s="72">
        <v>102</v>
      </c>
    </row>
    <row r="4" spans="1:7" outlineLevel="2">
      <c r="A4" s="67" t="s">
        <v>28</v>
      </c>
      <c r="B4" s="68" t="s">
        <v>29</v>
      </c>
      <c r="C4" s="68" t="s">
        <v>32</v>
      </c>
      <c r="D4" s="73" t="s">
        <v>34</v>
      </c>
      <c r="E4" s="70">
        <v>7259</v>
      </c>
      <c r="F4" s="71">
        <v>300383.30000000005</v>
      </c>
      <c r="G4" s="72">
        <v>77</v>
      </c>
    </row>
    <row r="5" spans="1:7" outlineLevel="2">
      <c r="A5" s="67" t="s">
        <v>28</v>
      </c>
      <c r="B5" s="68" t="s">
        <v>29</v>
      </c>
      <c r="C5" s="68" t="s">
        <v>30</v>
      </c>
      <c r="D5" s="73" t="s">
        <v>35</v>
      </c>
      <c r="E5" s="70">
        <v>8522</v>
      </c>
      <c r="F5" s="71">
        <v>194952</v>
      </c>
      <c r="G5" s="72">
        <v>79</v>
      </c>
    </row>
    <row r="6" spans="1:7" outlineLevel="2">
      <c r="A6" s="67" t="s">
        <v>28</v>
      </c>
      <c r="B6" s="68" t="s">
        <v>29</v>
      </c>
      <c r="C6" s="68" t="s">
        <v>30</v>
      </c>
      <c r="D6" s="73" t="s">
        <v>36</v>
      </c>
      <c r="E6" s="70">
        <v>7500</v>
      </c>
      <c r="F6" s="71">
        <v>184253.69</v>
      </c>
      <c r="G6" s="72">
        <v>70</v>
      </c>
    </row>
    <row r="7" spans="1:7" outlineLevel="2">
      <c r="A7" s="67" t="s">
        <v>28</v>
      </c>
      <c r="B7" s="68" t="s">
        <v>29</v>
      </c>
      <c r="C7" s="68" t="s">
        <v>30</v>
      </c>
      <c r="D7" s="73" t="s">
        <v>37</v>
      </c>
      <c r="E7" s="70">
        <v>4212</v>
      </c>
      <c r="F7" s="71">
        <v>160456.29999999999</v>
      </c>
      <c r="G7" s="72">
        <v>61</v>
      </c>
    </row>
    <row r="8" spans="1:7" outlineLevel="2">
      <c r="A8" s="67" t="s">
        <v>28</v>
      </c>
      <c r="B8" s="68" t="s">
        <v>29</v>
      </c>
      <c r="C8" s="68" t="s">
        <v>32</v>
      </c>
      <c r="D8" s="73" t="s">
        <v>38</v>
      </c>
      <c r="E8" s="70">
        <v>5234</v>
      </c>
      <c r="F8" s="71">
        <v>135933.1</v>
      </c>
      <c r="G8" s="72">
        <v>59</v>
      </c>
    </row>
    <row r="9" spans="1:7" outlineLevel="2">
      <c r="A9" s="67" t="s">
        <v>28</v>
      </c>
      <c r="B9" s="68" t="s">
        <v>29</v>
      </c>
      <c r="C9" s="68" t="s">
        <v>32</v>
      </c>
      <c r="D9" s="73" t="s">
        <v>39</v>
      </c>
      <c r="E9" s="70">
        <v>3817</v>
      </c>
      <c r="F9" s="71">
        <v>115593.15</v>
      </c>
      <c r="G9" s="72">
        <v>47</v>
      </c>
    </row>
    <row r="10" spans="1:7" outlineLevel="2">
      <c r="A10" s="67" t="s">
        <v>28</v>
      </c>
      <c r="B10" s="68" t="s">
        <v>29</v>
      </c>
      <c r="C10" s="68" t="s">
        <v>32</v>
      </c>
      <c r="D10" s="73" t="s">
        <v>40</v>
      </c>
      <c r="E10" s="70">
        <v>5348</v>
      </c>
      <c r="F10" s="71">
        <v>111144</v>
      </c>
      <c r="G10" s="72">
        <v>47</v>
      </c>
    </row>
    <row r="11" spans="1:7" outlineLevel="2">
      <c r="A11" s="67" t="s">
        <v>28</v>
      </c>
      <c r="B11" s="68" t="s">
        <v>29</v>
      </c>
      <c r="C11" s="68" t="s">
        <v>32</v>
      </c>
      <c r="D11" s="73" t="s">
        <v>41</v>
      </c>
      <c r="E11" s="70">
        <v>1224</v>
      </c>
      <c r="F11" s="71">
        <v>76468.5</v>
      </c>
      <c r="G11" s="72">
        <v>31</v>
      </c>
    </row>
    <row r="12" spans="1:7" outlineLevel="2">
      <c r="A12" s="67" t="s">
        <v>28</v>
      </c>
      <c r="B12" s="68" t="s">
        <v>29</v>
      </c>
      <c r="C12" s="68" t="s">
        <v>30</v>
      </c>
      <c r="D12" s="73" t="s">
        <v>42</v>
      </c>
      <c r="E12" s="70">
        <v>3262</v>
      </c>
      <c r="F12" s="71">
        <v>75299.429999999993</v>
      </c>
      <c r="G12" s="72">
        <v>25</v>
      </c>
    </row>
    <row r="13" spans="1:7" outlineLevel="2">
      <c r="A13" s="67" t="s">
        <v>28</v>
      </c>
      <c r="B13" s="68" t="s">
        <v>29</v>
      </c>
      <c r="C13" s="68" t="s">
        <v>30</v>
      </c>
      <c r="D13" s="73" t="s">
        <v>43</v>
      </c>
      <c r="E13" s="70">
        <v>2398</v>
      </c>
      <c r="F13" s="71">
        <v>61235.68</v>
      </c>
      <c r="G13" s="72">
        <v>12</v>
      </c>
    </row>
    <row r="14" spans="1:7" outlineLevel="2">
      <c r="A14" s="67" t="s">
        <v>28</v>
      </c>
      <c r="B14" s="68" t="s">
        <v>29</v>
      </c>
      <c r="C14" s="68" t="s">
        <v>30</v>
      </c>
      <c r="D14" s="73" t="s">
        <v>44</v>
      </c>
      <c r="E14" s="70">
        <v>1829</v>
      </c>
      <c r="F14" s="71">
        <v>54059</v>
      </c>
      <c r="G14" s="72">
        <v>18</v>
      </c>
    </row>
    <row r="15" spans="1:7" outlineLevel="2">
      <c r="A15" s="67" t="s">
        <v>28</v>
      </c>
      <c r="B15" s="68" t="s">
        <v>29</v>
      </c>
      <c r="C15" s="68" t="s">
        <v>30</v>
      </c>
      <c r="D15" s="73" t="s">
        <v>45</v>
      </c>
      <c r="E15" s="70">
        <v>1410</v>
      </c>
      <c r="F15" s="71">
        <v>50314</v>
      </c>
      <c r="G15" s="72">
        <v>11</v>
      </c>
    </row>
    <row r="16" spans="1:7" outlineLevel="2">
      <c r="A16" s="67" t="s">
        <v>28</v>
      </c>
      <c r="B16" s="68" t="s">
        <v>29</v>
      </c>
      <c r="C16" s="68" t="s">
        <v>30</v>
      </c>
      <c r="D16" s="73" t="s">
        <v>46</v>
      </c>
      <c r="E16" s="70">
        <v>633</v>
      </c>
      <c r="F16" s="71">
        <v>40944.5</v>
      </c>
      <c r="G16" s="72">
        <v>27</v>
      </c>
    </row>
    <row r="17" spans="1:7" outlineLevel="2">
      <c r="A17" s="67" t="s">
        <v>28</v>
      </c>
      <c r="B17" s="68" t="s">
        <v>29</v>
      </c>
      <c r="C17" s="68" t="s">
        <v>30</v>
      </c>
      <c r="D17" s="73" t="s">
        <v>47</v>
      </c>
      <c r="E17" s="70">
        <v>1451</v>
      </c>
      <c r="F17" s="71">
        <v>28562.3</v>
      </c>
      <c r="G17" s="72">
        <v>24</v>
      </c>
    </row>
    <row r="18" spans="1:7" outlineLevel="2">
      <c r="A18" s="67" t="s">
        <v>28</v>
      </c>
      <c r="B18" s="68" t="s">
        <v>29</v>
      </c>
      <c r="C18" s="68" t="s">
        <v>30</v>
      </c>
      <c r="D18" s="73" t="s">
        <v>48</v>
      </c>
      <c r="E18" s="70">
        <v>390</v>
      </c>
      <c r="F18" s="71">
        <v>12426</v>
      </c>
      <c r="G18" s="72">
        <v>17</v>
      </c>
    </row>
    <row r="19" spans="1:7" outlineLevel="2">
      <c r="A19" s="67" t="s">
        <v>28</v>
      </c>
      <c r="B19" s="68" t="s">
        <v>29</v>
      </c>
      <c r="C19" s="68" t="s">
        <v>32</v>
      </c>
      <c r="D19" s="73" t="s">
        <v>49</v>
      </c>
      <c r="E19" s="70">
        <v>91</v>
      </c>
      <c r="F19" s="71">
        <v>9929</v>
      </c>
      <c r="G19" s="72">
        <v>16</v>
      </c>
    </row>
    <row r="20" spans="1:7" outlineLevel="2">
      <c r="A20" s="67" t="s">
        <v>28</v>
      </c>
      <c r="B20" s="68" t="s">
        <v>29</v>
      </c>
      <c r="C20" s="68" t="s">
        <v>30</v>
      </c>
      <c r="D20" s="73" t="s">
        <v>50</v>
      </c>
      <c r="E20" s="70">
        <v>1</v>
      </c>
      <c r="F20" s="71">
        <v>8180</v>
      </c>
      <c r="G20" s="72">
        <v>1</v>
      </c>
    </row>
    <row r="21" spans="1:7" outlineLevel="2">
      <c r="A21" s="67" t="s">
        <v>28</v>
      </c>
      <c r="B21" s="68" t="s">
        <v>29</v>
      </c>
      <c r="C21" s="68" t="s">
        <v>30</v>
      </c>
      <c r="D21" s="73" t="s">
        <v>51</v>
      </c>
      <c r="E21" s="70">
        <v>722</v>
      </c>
      <c r="F21" s="71">
        <v>6674.8</v>
      </c>
      <c r="G21" s="72">
        <v>31</v>
      </c>
    </row>
    <row r="22" spans="1:7" outlineLevel="2">
      <c r="A22" s="67" t="s">
        <v>28</v>
      </c>
      <c r="B22" s="68" t="s">
        <v>29</v>
      </c>
      <c r="C22" s="68" t="s">
        <v>30</v>
      </c>
      <c r="D22" s="73" t="s">
        <v>52</v>
      </c>
      <c r="E22" s="70">
        <v>101</v>
      </c>
      <c r="F22" s="71">
        <v>6543.6</v>
      </c>
      <c r="G22" s="72">
        <v>12</v>
      </c>
    </row>
    <row r="23" spans="1:7" outlineLevel="2">
      <c r="A23" s="67" t="s">
        <v>28</v>
      </c>
      <c r="B23" s="68" t="s">
        <v>29</v>
      </c>
      <c r="C23" s="68" t="s">
        <v>30</v>
      </c>
      <c r="D23" s="73" t="s">
        <v>53</v>
      </c>
      <c r="E23" s="70">
        <v>8</v>
      </c>
      <c r="F23" s="71">
        <v>5360</v>
      </c>
      <c r="G23" s="72">
        <v>1</v>
      </c>
    </row>
    <row r="24" spans="1:7" outlineLevel="2">
      <c r="A24" s="67" t="s">
        <v>28</v>
      </c>
      <c r="B24" s="68" t="s">
        <v>29</v>
      </c>
      <c r="C24" s="68" t="s">
        <v>30</v>
      </c>
      <c r="D24" s="73" t="s">
        <v>54</v>
      </c>
      <c r="E24" s="70">
        <v>20</v>
      </c>
      <c r="F24" s="71">
        <v>3605.5</v>
      </c>
      <c r="G24" s="72">
        <v>9</v>
      </c>
    </row>
    <row r="25" spans="1:7" outlineLevel="2">
      <c r="A25" s="67" t="s">
        <v>28</v>
      </c>
      <c r="B25" s="68" t="s">
        <v>29</v>
      </c>
      <c r="C25" s="68" t="s">
        <v>32</v>
      </c>
      <c r="D25" s="73" t="s">
        <v>55</v>
      </c>
      <c r="E25" s="70">
        <v>54</v>
      </c>
      <c r="F25" s="71">
        <v>3324</v>
      </c>
      <c r="G25" s="72">
        <v>6</v>
      </c>
    </row>
    <row r="26" spans="1:7" outlineLevel="2">
      <c r="A26" s="67" t="s">
        <v>28</v>
      </c>
      <c r="B26" s="68" t="s">
        <v>29</v>
      </c>
      <c r="C26" s="68" t="s">
        <v>30</v>
      </c>
      <c r="D26" s="73" t="s">
        <v>56</v>
      </c>
      <c r="E26" s="70">
        <v>10</v>
      </c>
      <c r="F26" s="71">
        <v>2250</v>
      </c>
      <c r="G26" s="72">
        <v>1</v>
      </c>
    </row>
    <row r="27" spans="1:7" outlineLevel="2">
      <c r="A27" s="67" t="s">
        <v>28</v>
      </c>
      <c r="B27" s="68" t="s">
        <v>29</v>
      </c>
      <c r="C27" s="68" t="s">
        <v>30</v>
      </c>
      <c r="D27" s="73" t="s">
        <v>57</v>
      </c>
      <c r="E27" s="70">
        <v>205</v>
      </c>
      <c r="F27" s="71">
        <v>1696.25</v>
      </c>
      <c r="G27" s="72">
        <v>7</v>
      </c>
    </row>
    <row r="28" spans="1:7" outlineLevel="2">
      <c r="A28" s="67" t="s">
        <v>28</v>
      </c>
      <c r="B28" s="68" t="s">
        <v>29</v>
      </c>
      <c r="C28" s="68" t="s">
        <v>32</v>
      </c>
      <c r="D28" s="73" t="s">
        <v>58</v>
      </c>
      <c r="E28" s="70">
        <v>70</v>
      </c>
      <c r="F28" s="71">
        <v>795.54999999999984</v>
      </c>
      <c r="G28" s="72">
        <v>50</v>
      </c>
    </row>
    <row r="29" spans="1:7" outlineLevel="2">
      <c r="A29" s="67" t="s">
        <v>28</v>
      </c>
      <c r="B29" s="68" t="s">
        <v>29</v>
      </c>
      <c r="C29" s="68" t="s">
        <v>30</v>
      </c>
      <c r="D29" s="73" t="s">
        <v>59</v>
      </c>
      <c r="E29" s="70">
        <v>33</v>
      </c>
      <c r="F29" s="71">
        <v>513.1</v>
      </c>
      <c r="G29" s="72">
        <v>4</v>
      </c>
    </row>
    <row r="30" spans="1:7" outlineLevel="2">
      <c r="A30" s="67" t="s">
        <v>28</v>
      </c>
      <c r="B30" s="68" t="s">
        <v>29</v>
      </c>
      <c r="C30" s="68" t="s">
        <v>30</v>
      </c>
      <c r="D30" s="73" t="s">
        <v>60</v>
      </c>
      <c r="E30" s="70">
        <v>4</v>
      </c>
      <c r="F30" s="71">
        <v>100</v>
      </c>
      <c r="G30" s="72">
        <v>1</v>
      </c>
    </row>
    <row r="31" spans="1:7" outlineLevel="1">
      <c r="A31" s="74"/>
      <c r="B31" s="75" t="s">
        <v>61</v>
      </c>
      <c r="C31" s="76"/>
      <c r="D31" s="77"/>
      <c r="E31" s="78">
        <f>SUBTOTAL(9,E2:E30)</f>
        <v>84298</v>
      </c>
      <c r="F31" s="79">
        <f>SUBTOTAL(9,F2:F30)</f>
        <v>2393805.92</v>
      </c>
      <c r="G31" s="80">
        <f>SUBTOTAL(9,G2:G30)</f>
        <v>904</v>
      </c>
    </row>
    <row r="32" spans="1:7" outlineLevel="2">
      <c r="A32" s="67" t="s">
        <v>62</v>
      </c>
      <c r="B32" s="68" t="s">
        <v>63</v>
      </c>
      <c r="C32" s="68" t="s">
        <v>64</v>
      </c>
      <c r="D32" s="73" t="s">
        <v>33</v>
      </c>
      <c r="E32" s="70">
        <v>11377</v>
      </c>
      <c r="F32" s="71">
        <v>177530.62999999998</v>
      </c>
      <c r="G32" s="72">
        <v>403</v>
      </c>
    </row>
    <row r="33" spans="1:7" outlineLevel="2">
      <c r="A33" s="67" t="s">
        <v>62</v>
      </c>
      <c r="B33" s="68" t="s">
        <v>63</v>
      </c>
      <c r="C33" s="68" t="s">
        <v>64</v>
      </c>
      <c r="D33" s="73" t="s">
        <v>38</v>
      </c>
      <c r="E33" s="70">
        <v>1388</v>
      </c>
      <c r="F33" s="71">
        <v>136375.56000000003</v>
      </c>
      <c r="G33" s="72">
        <v>149</v>
      </c>
    </row>
    <row r="34" spans="1:7" outlineLevel="2" collapsed="1">
      <c r="A34" s="67" t="s">
        <v>62</v>
      </c>
      <c r="B34" s="68" t="s">
        <v>63</v>
      </c>
      <c r="C34" s="68" t="s">
        <v>64</v>
      </c>
      <c r="D34" s="73" t="s">
        <v>34</v>
      </c>
      <c r="E34" s="70">
        <v>1070</v>
      </c>
      <c r="F34" s="71">
        <v>126491</v>
      </c>
      <c r="G34" s="72">
        <v>24</v>
      </c>
    </row>
    <row r="35" spans="1:7" outlineLevel="2">
      <c r="A35" s="67" t="s">
        <v>62</v>
      </c>
      <c r="B35" s="68" t="s">
        <v>63</v>
      </c>
      <c r="C35" s="68" t="s">
        <v>64</v>
      </c>
      <c r="D35" s="73" t="s">
        <v>35</v>
      </c>
      <c r="E35" s="70">
        <v>5005</v>
      </c>
      <c r="F35" s="71">
        <v>125342.45</v>
      </c>
      <c r="G35" s="72">
        <v>86</v>
      </c>
    </row>
    <row r="36" spans="1:7" outlineLevel="2" collapsed="1">
      <c r="A36" s="67" t="s">
        <v>62</v>
      </c>
      <c r="B36" s="68" t="s">
        <v>63</v>
      </c>
      <c r="C36" s="68" t="s">
        <v>64</v>
      </c>
      <c r="D36" s="73" t="s">
        <v>44</v>
      </c>
      <c r="E36" s="70">
        <v>1256</v>
      </c>
      <c r="F36" s="71">
        <v>66755</v>
      </c>
      <c r="G36" s="72">
        <v>23</v>
      </c>
    </row>
    <row r="37" spans="1:7" outlineLevel="2">
      <c r="A37" s="67" t="s">
        <v>62</v>
      </c>
      <c r="B37" s="68" t="s">
        <v>63</v>
      </c>
      <c r="C37" s="68" t="s">
        <v>64</v>
      </c>
      <c r="D37" s="73" t="s">
        <v>37</v>
      </c>
      <c r="E37" s="70">
        <v>671</v>
      </c>
      <c r="F37" s="71">
        <v>50136.4</v>
      </c>
      <c r="G37" s="72">
        <v>52</v>
      </c>
    </row>
    <row r="38" spans="1:7" outlineLevel="2" collapsed="1">
      <c r="A38" s="67" t="s">
        <v>62</v>
      </c>
      <c r="B38" s="68" t="s">
        <v>63</v>
      </c>
      <c r="C38" s="68" t="s">
        <v>64</v>
      </c>
      <c r="D38" s="73" t="s">
        <v>39</v>
      </c>
      <c r="E38" s="70">
        <v>102</v>
      </c>
      <c r="F38" s="71">
        <v>47361</v>
      </c>
      <c r="G38" s="72">
        <v>30</v>
      </c>
    </row>
    <row r="39" spans="1:7" outlineLevel="2">
      <c r="A39" s="67" t="s">
        <v>62</v>
      </c>
      <c r="B39" s="68" t="s">
        <v>63</v>
      </c>
      <c r="C39" s="68" t="s">
        <v>64</v>
      </c>
      <c r="D39" s="73" t="s">
        <v>55</v>
      </c>
      <c r="E39" s="70">
        <v>1959</v>
      </c>
      <c r="F39" s="71">
        <v>44870.2</v>
      </c>
      <c r="G39" s="72">
        <v>85</v>
      </c>
    </row>
    <row r="40" spans="1:7" outlineLevel="2">
      <c r="A40" s="67" t="s">
        <v>62</v>
      </c>
      <c r="B40" s="68" t="s">
        <v>63</v>
      </c>
      <c r="C40" s="68" t="s">
        <v>64</v>
      </c>
      <c r="D40" s="73" t="s">
        <v>36</v>
      </c>
      <c r="E40" s="70">
        <v>1195</v>
      </c>
      <c r="F40" s="71">
        <v>30756</v>
      </c>
      <c r="G40" s="72">
        <v>14</v>
      </c>
    </row>
    <row r="41" spans="1:7" outlineLevel="2">
      <c r="A41" s="67" t="s">
        <v>62</v>
      </c>
      <c r="B41" s="68" t="s">
        <v>63</v>
      </c>
      <c r="C41" s="68" t="s">
        <v>64</v>
      </c>
      <c r="D41" s="73" t="s">
        <v>40</v>
      </c>
      <c r="E41" s="70">
        <v>41</v>
      </c>
      <c r="F41" s="71">
        <v>22567</v>
      </c>
      <c r="G41" s="72">
        <v>10</v>
      </c>
    </row>
    <row r="42" spans="1:7" outlineLevel="2" collapsed="1">
      <c r="A42" s="67" t="s">
        <v>62</v>
      </c>
      <c r="B42" s="68" t="s">
        <v>63</v>
      </c>
      <c r="C42" s="68" t="s">
        <v>64</v>
      </c>
      <c r="D42" s="73" t="s">
        <v>49</v>
      </c>
      <c r="E42" s="70">
        <v>1058</v>
      </c>
      <c r="F42" s="71">
        <v>22534.1</v>
      </c>
      <c r="G42" s="72">
        <v>52</v>
      </c>
    </row>
    <row r="43" spans="1:7" outlineLevel="2">
      <c r="A43" s="67" t="s">
        <v>62</v>
      </c>
      <c r="B43" s="68" t="s">
        <v>63</v>
      </c>
      <c r="C43" s="68" t="s">
        <v>64</v>
      </c>
      <c r="D43" s="73" t="s">
        <v>41</v>
      </c>
      <c r="E43" s="70">
        <v>989</v>
      </c>
      <c r="F43" s="71">
        <v>17243.88</v>
      </c>
      <c r="G43" s="72">
        <v>25</v>
      </c>
    </row>
    <row r="44" spans="1:7" outlineLevel="2">
      <c r="A44" s="67" t="s">
        <v>62</v>
      </c>
      <c r="B44" s="68" t="s">
        <v>63</v>
      </c>
      <c r="C44" s="68" t="s">
        <v>64</v>
      </c>
      <c r="D44" s="73" t="s">
        <v>48</v>
      </c>
      <c r="E44" s="70">
        <v>16</v>
      </c>
      <c r="F44" s="71">
        <v>12104</v>
      </c>
      <c r="G44" s="72">
        <v>1</v>
      </c>
    </row>
    <row r="45" spans="1:7" outlineLevel="2">
      <c r="A45" s="67" t="s">
        <v>62</v>
      </c>
      <c r="B45" s="68" t="s">
        <v>63</v>
      </c>
      <c r="C45" s="68" t="s">
        <v>64</v>
      </c>
      <c r="D45" s="73" t="s">
        <v>59</v>
      </c>
      <c r="E45" s="70">
        <v>18</v>
      </c>
      <c r="F45" s="71">
        <v>11801</v>
      </c>
      <c r="G45" s="72">
        <v>3</v>
      </c>
    </row>
    <row r="46" spans="1:7" outlineLevel="2" collapsed="1">
      <c r="A46" s="67" t="s">
        <v>62</v>
      </c>
      <c r="B46" s="68" t="s">
        <v>63</v>
      </c>
      <c r="C46" s="68" t="s">
        <v>64</v>
      </c>
      <c r="D46" s="73" t="s">
        <v>31</v>
      </c>
      <c r="E46" s="70">
        <v>15</v>
      </c>
      <c r="F46" s="71">
        <v>9490</v>
      </c>
      <c r="G46" s="72">
        <v>4</v>
      </c>
    </row>
    <row r="47" spans="1:7" outlineLevel="2">
      <c r="A47" s="67" t="s">
        <v>62</v>
      </c>
      <c r="B47" s="68" t="s">
        <v>63</v>
      </c>
      <c r="C47" s="68" t="s">
        <v>64</v>
      </c>
      <c r="D47" s="73" t="s">
        <v>42</v>
      </c>
      <c r="E47" s="70">
        <v>300</v>
      </c>
      <c r="F47" s="71">
        <v>7641</v>
      </c>
      <c r="G47" s="72">
        <v>3</v>
      </c>
    </row>
    <row r="48" spans="1:7" outlineLevel="2">
      <c r="A48" s="67" t="s">
        <v>62</v>
      </c>
      <c r="B48" s="68" t="s">
        <v>63</v>
      </c>
      <c r="C48" s="68" t="s">
        <v>64</v>
      </c>
      <c r="D48" s="73" t="s">
        <v>46</v>
      </c>
      <c r="E48" s="70">
        <v>54</v>
      </c>
      <c r="F48" s="71">
        <v>5568</v>
      </c>
      <c r="G48" s="72">
        <v>5</v>
      </c>
    </row>
    <row r="49" spans="1:7" outlineLevel="2">
      <c r="A49" s="67" t="s">
        <v>62</v>
      </c>
      <c r="B49" s="68" t="s">
        <v>63</v>
      </c>
      <c r="C49" s="68" t="s">
        <v>64</v>
      </c>
      <c r="D49" s="73" t="s">
        <v>47</v>
      </c>
      <c r="E49" s="70">
        <v>170</v>
      </c>
      <c r="F49" s="71">
        <v>4845.6999999999989</v>
      </c>
      <c r="G49" s="72">
        <v>36</v>
      </c>
    </row>
    <row r="50" spans="1:7" outlineLevel="2">
      <c r="A50" s="67" t="s">
        <v>62</v>
      </c>
      <c r="B50" s="68" t="s">
        <v>63</v>
      </c>
      <c r="C50" s="68" t="s">
        <v>64</v>
      </c>
      <c r="D50" s="73" t="s">
        <v>45</v>
      </c>
      <c r="E50" s="70">
        <v>53</v>
      </c>
      <c r="F50" s="71">
        <v>2590</v>
      </c>
      <c r="G50" s="72">
        <v>2</v>
      </c>
    </row>
    <row r="51" spans="1:7" outlineLevel="2">
      <c r="A51" s="67" t="s">
        <v>62</v>
      </c>
      <c r="B51" s="68" t="s">
        <v>63</v>
      </c>
      <c r="C51" s="68" t="s">
        <v>64</v>
      </c>
      <c r="D51" s="73" t="s">
        <v>58</v>
      </c>
      <c r="E51" s="70">
        <v>209</v>
      </c>
      <c r="F51" s="71">
        <v>1643.8000000000002</v>
      </c>
      <c r="G51" s="72">
        <v>91</v>
      </c>
    </row>
    <row r="52" spans="1:7" outlineLevel="2" collapsed="1">
      <c r="A52" s="67" t="s">
        <v>62</v>
      </c>
      <c r="B52" s="68" t="s">
        <v>63</v>
      </c>
      <c r="C52" s="68" t="s">
        <v>64</v>
      </c>
      <c r="D52" s="73" t="s">
        <v>52</v>
      </c>
      <c r="E52" s="70">
        <v>1</v>
      </c>
      <c r="F52" s="71">
        <v>640</v>
      </c>
      <c r="G52" s="72">
        <v>1</v>
      </c>
    </row>
    <row r="53" spans="1:7" outlineLevel="2">
      <c r="A53" s="67" t="s">
        <v>62</v>
      </c>
      <c r="B53" s="68" t="s">
        <v>63</v>
      </c>
      <c r="C53" s="68" t="s">
        <v>64</v>
      </c>
      <c r="D53" s="73" t="s">
        <v>56</v>
      </c>
      <c r="E53" s="70">
        <v>15</v>
      </c>
      <c r="F53" s="71">
        <v>456</v>
      </c>
      <c r="G53" s="72">
        <v>1</v>
      </c>
    </row>
    <row r="54" spans="1:7" outlineLevel="2">
      <c r="A54" s="67" t="s">
        <v>62</v>
      </c>
      <c r="B54" s="68" t="s">
        <v>63</v>
      </c>
      <c r="C54" s="68" t="s">
        <v>64</v>
      </c>
      <c r="D54" s="73" t="s">
        <v>65</v>
      </c>
      <c r="E54" s="70">
        <v>28</v>
      </c>
      <c r="F54" s="71">
        <v>393.09999999999997</v>
      </c>
      <c r="G54" s="72">
        <v>25</v>
      </c>
    </row>
    <row r="55" spans="1:7" outlineLevel="2" collapsed="1">
      <c r="A55" s="67" t="s">
        <v>62</v>
      </c>
      <c r="B55" s="68" t="s">
        <v>63</v>
      </c>
      <c r="C55" s="68" t="s">
        <v>64</v>
      </c>
      <c r="D55" s="73" t="s">
        <v>43</v>
      </c>
      <c r="E55" s="70">
        <v>1</v>
      </c>
      <c r="F55" s="71">
        <v>142</v>
      </c>
      <c r="G55" s="72">
        <v>1</v>
      </c>
    </row>
    <row r="56" spans="1:7" outlineLevel="1">
      <c r="A56" s="74"/>
      <c r="B56" s="75" t="s">
        <v>66</v>
      </c>
      <c r="C56" s="76"/>
      <c r="D56" s="77"/>
      <c r="E56" s="78">
        <f>SUBTOTAL(9,E32:E55)</f>
        <v>26991</v>
      </c>
      <c r="F56" s="79">
        <f>SUBTOTAL(9,F32:F55)</f>
        <v>925277.82</v>
      </c>
      <c r="G56" s="80">
        <f>SUBTOTAL(9,G32:G55)</f>
        <v>1126</v>
      </c>
    </row>
    <row r="57" spans="1:7" outlineLevel="2" collapsed="1">
      <c r="A57" s="67" t="s">
        <v>67</v>
      </c>
      <c r="B57" s="68" t="s">
        <v>68</v>
      </c>
      <c r="C57" s="68" t="s">
        <v>69</v>
      </c>
      <c r="D57" s="73" t="s">
        <v>33</v>
      </c>
      <c r="E57" s="70">
        <v>7683</v>
      </c>
      <c r="F57" s="71">
        <v>257760.58000000002</v>
      </c>
      <c r="G57" s="72">
        <v>170</v>
      </c>
    </row>
    <row r="58" spans="1:7" outlineLevel="2">
      <c r="A58" s="67" t="s">
        <v>67</v>
      </c>
      <c r="B58" s="68" t="s">
        <v>68</v>
      </c>
      <c r="C58" s="68" t="s">
        <v>69</v>
      </c>
      <c r="D58" s="73" t="s">
        <v>31</v>
      </c>
      <c r="E58" s="70">
        <v>12282</v>
      </c>
      <c r="F58" s="71">
        <v>235338.42</v>
      </c>
      <c r="G58" s="72">
        <v>205</v>
      </c>
    </row>
    <row r="59" spans="1:7" outlineLevel="2" collapsed="1">
      <c r="A59" s="67" t="s">
        <v>67</v>
      </c>
      <c r="B59" s="68" t="s">
        <v>68</v>
      </c>
      <c r="C59" s="68" t="s">
        <v>69</v>
      </c>
      <c r="D59" s="73" t="s">
        <v>35</v>
      </c>
      <c r="E59" s="70">
        <v>4938</v>
      </c>
      <c r="F59" s="71">
        <v>153976.19999999998</v>
      </c>
      <c r="G59" s="72">
        <v>77</v>
      </c>
    </row>
    <row r="60" spans="1:7" outlineLevel="2">
      <c r="A60" s="67" t="s">
        <v>67</v>
      </c>
      <c r="B60" s="68" t="s">
        <v>68</v>
      </c>
      <c r="C60" s="68" t="s">
        <v>69</v>
      </c>
      <c r="D60" s="73" t="s">
        <v>50</v>
      </c>
      <c r="E60" s="70">
        <v>247</v>
      </c>
      <c r="F60" s="71">
        <v>29944</v>
      </c>
      <c r="G60" s="72">
        <v>18</v>
      </c>
    </row>
    <row r="61" spans="1:7" outlineLevel="2" collapsed="1">
      <c r="A61" s="67" t="s">
        <v>67</v>
      </c>
      <c r="B61" s="68" t="s">
        <v>68</v>
      </c>
      <c r="C61" s="68" t="s">
        <v>69</v>
      </c>
      <c r="D61" s="73" t="s">
        <v>54</v>
      </c>
      <c r="E61" s="70">
        <v>40</v>
      </c>
      <c r="F61" s="71">
        <v>19382.8</v>
      </c>
      <c r="G61" s="72">
        <v>11</v>
      </c>
    </row>
    <row r="62" spans="1:7" outlineLevel="2">
      <c r="A62" s="67" t="s">
        <v>67</v>
      </c>
      <c r="B62" s="68" t="s">
        <v>68</v>
      </c>
      <c r="C62" s="68" t="s">
        <v>69</v>
      </c>
      <c r="D62" s="73" t="s">
        <v>41</v>
      </c>
      <c r="E62" s="70">
        <v>39</v>
      </c>
      <c r="F62" s="71">
        <v>16351.7</v>
      </c>
      <c r="G62" s="72">
        <v>8</v>
      </c>
    </row>
    <row r="63" spans="1:7" outlineLevel="2">
      <c r="A63" s="67" t="s">
        <v>67</v>
      </c>
      <c r="B63" s="68" t="s">
        <v>68</v>
      </c>
      <c r="C63" s="68" t="s">
        <v>69</v>
      </c>
      <c r="D63" s="73" t="s">
        <v>47</v>
      </c>
      <c r="E63" s="70">
        <v>744</v>
      </c>
      <c r="F63" s="71">
        <v>13785</v>
      </c>
      <c r="G63" s="72">
        <v>2</v>
      </c>
    </row>
    <row r="64" spans="1:7" outlineLevel="2">
      <c r="A64" s="67" t="s">
        <v>67</v>
      </c>
      <c r="B64" s="68" t="s">
        <v>68</v>
      </c>
      <c r="C64" s="68" t="s">
        <v>69</v>
      </c>
      <c r="D64" s="73" t="s">
        <v>58</v>
      </c>
      <c r="E64" s="70">
        <v>200</v>
      </c>
      <c r="F64" s="71">
        <v>5577.9500000000007</v>
      </c>
      <c r="G64" s="72">
        <v>52</v>
      </c>
    </row>
    <row r="65" spans="1:7" outlineLevel="2">
      <c r="A65" s="67" t="s">
        <v>67</v>
      </c>
      <c r="B65" s="68" t="s">
        <v>68</v>
      </c>
      <c r="C65" s="68" t="s">
        <v>69</v>
      </c>
      <c r="D65" s="73" t="s">
        <v>43</v>
      </c>
      <c r="E65" s="70">
        <v>266</v>
      </c>
      <c r="F65" s="71">
        <v>3766.6999999999994</v>
      </c>
      <c r="G65" s="72">
        <v>56</v>
      </c>
    </row>
    <row r="66" spans="1:7" outlineLevel="2" collapsed="1">
      <c r="A66" s="67" t="s">
        <v>67</v>
      </c>
      <c r="B66" s="68" t="s">
        <v>68</v>
      </c>
      <c r="C66" s="68" t="s">
        <v>69</v>
      </c>
      <c r="D66" s="73" t="s">
        <v>52</v>
      </c>
      <c r="E66" s="70">
        <v>92</v>
      </c>
      <c r="F66" s="71">
        <v>1210</v>
      </c>
      <c r="G66" s="72">
        <v>6</v>
      </c>
    </row>
    <row r="67" spans="1:7" outlineLevel="2">
      <c r="A67" s="67" t="s">
        <v>67</v>
      </c>
      <c r="B67" s="68" t="s">
        <v>68</v>
      </c>
      <c r="C67" s="68" t="s">
        <v>69</v>
      </c>
      <c r="D67" s="73" t="s">
        <v>48</v>
      </c>
      <c r="E67" s="70">
        <v>76</v>
      </c>
      <c r="F67" s="71">
        <v>762</v>
      </c>
      <c r="G67" s="72">
        <v>3</v>
      </c>
    </row>
    <row r="68" spans="1:7" outlineLevel="2">
      <c r="A68" s="67" t="s">
        <v>67</v>
      </c>
      <c r="B68" s="68" t="s">
        <v>68</v>
      </c>
      <c r="C68" s="68" t="s">
        <v>69</v>
      </c>
      <c r="D68" s="73" t="s">
        <v>42</v>
      </c>
      <c r="E68" s="70">
        <v>9</v>
      </c>
      <c r="F68" s="71">
        <v>398</v>
      </c>
      <c r="G68" s="72">
        <v>1</v>
      </c>
    </row>
    <row r="69" spans="1:7" outlineLevel="2" collapsed="1">
      <c r="A69" s="67" t="s">
        <v>67</v>
      </c>
      <c r="B69" s="68" t="s">
        <v>68</v>
      </c>
      <c r="C69" s="68" t="s">
        <v>69</v>
      </c>
      <c r="D69" s="73" t="s">
        <v>70</v>
      </c>
      <c r="E69" s="70">
        <v>1</v>
      </c>
      <c r="F69" s="71">
        <v>271</v>
      </c>
      <c r="G69" s="72">
        <v>1</v>
      </c>
    </row>
    <row r="70" spans="1:7" outlineLevel="2">
      <c r="A70" s="67" t="s">
        <v>67</v>
      </c>
      <c r="B70" s="68" t="s">
        <v>68</v>
      </c>
      <c r="C70" s="68" t="s">
        <v>69</v>
      </c>
      <c r="D70" s="73" t="s">
        <v>51</v>
      </c>
      <c r="E70" s="70">
        <v>12</v>
      </c>
      <c r="F70" s="71">
        <v>123</v>
      </c>
      <c r="G70" s="72">
        <v>1</v>
      </c>
    </row>
    <row r="71" spans="1:7" outlineLevel="1">
      <c r="A71" s="74"/>
      <c r="B71" s="75" t="s">
        <v>71</v>
      </c>
      <c r="C71" s="76"/>
      <c r="D71" s="77"/>
      <c r="E71" s="78">
        <f>SUBTOTAL(9,E57:E70)</f>
        <v>26629</v>
      </c>
      <c r="F71" s="79">
        <f>SUBTOTAL(9,F57:F70)</f>
        <v>738647.34999999986</v>
      </c>
      <c r="G71" s="80">
        <f>SUBTOTAL(9,G57:G70)</f>
        <v>611</v>
      </c>
    </row>
    <row r="72" spans="1:7" outlineLevel="2">
      <c r="A72" s="67" t="s">
        <v>72</v>
      </c>
      <c r="B72" s="68" t="s">
        <v>73</v>
      </c>
      <c r="C72" s="68" t="s">
        <v>73</v>
      </c>
      <c r="D72" s="73" t="s">
        <v>35</v>
      </c>
      <c r="E72" s="70">
        <v>1572</v>
      </c>
      <c r="F72" s="71">
        <v>140801.25</v>
      </c>
      <c r="G72" s="72">
        <v>62</v>
      </c>
    </row>
    <row r="73" spans="1:7" outlineLevel="2">
      <c r="A73" s="67" t="s">
        <v>72</v>
      </c>
      <c r="B73" s="68" t="s">
        <v>73</v>
      </c>
      <c r="C73" s="68" t="s">
        <v>73</v>
      </c>
      <c r="D73" s="73" t="s">
        <v>42</v>
      </c>
      <c r="E73" s="70">
        <v>1466</v>
      </c>
      <c r="F73" s="71">
        <v>105765.11000000002</v>
      </c>
      <c r="G73" s="72">
        <v>104</v>
      </c>
    </row>
    <row r="74" spans="1:7" outlineLevel="2" collapsed="1">
      <c r="A74" s="67" t="s">
        <v>72</v>
      </c>
      <c r="B74" s="68" t="s">
        <v>73</v>
      </c>
      <c r="C74" s="68" t="s">
        <v>73</v>
      </c>
      <c r="D74" s="73" t="s">
        <v>31</v>
      </c>
      <c r="E74" s="70">
        <v>3</v>
      </c>
      <c r="F74" s="71">
        <v>34</v>
      </c>
      <c r="G74" s="72">
        <v>1</v>
      </c>
    </row>
    <row r="75" spans="1:7" outlineLevel="2">
      <c r="A75" s="67" t="s">
        <v>72</v>
      </c>
      <c r="B75" s="68" t="s">
        <v>73</v>
      </c>
      <c r="C75" s="68" t="s">
        <v>73</v>
      </c>
      <c r="D75" s="73" t="s">
        <v>58</v>
      </c>
      <c r="E75" s="70">
        <v>2</v>
      </c>
      <c r="F75" s="71">
        <v>13.2</v>
      </c>
      <c r="G75" s="72">
        <v>2</v>
      </c>
    </row>
    <row r="76" spans="1:7" outlineLevel="1">
      <c r="A76" s="74"/>
      <c r="B76" s="75" t="s">
        <v>74</v>
      </c>
      <c r="C76" s="76"/>
      <c r="D76" s="77"/>
      <c r="E76" s="78">
        <f>SUBTOTAL(9,E72:E75)</f>
        <v>3043</v>
      </c>
      <c r="F76" s="79">
        <f>SUBTOTAL(9,F72:F75)</f>
        <v>246613.56000000003</v>
      </c>
      <c r="G76" s="80">
        <f>SUBTOTAL(9,G72:G75)</f>
        <v>169</v>
      </c>
    </row>
    <row r="77" spans="1:7" outlineLevel="2" collapsed="1">
      <c r="A77" s="67" t="s">
        <v>75</v>
      </c>
      <c r="B77" s="68" t="s">
        <v>76</v>
      </c>
      <c r="C77" s="68" t="s">
        <v>77</v>
      </c>
      <c r="D77" s="73" t="s">
        <v>35</v>
      </c>
      <c r="E77" s="70">
        <v>2183</v>
      </c>
      <c r="F77" s="71">
        <v>88462.89</v>
      </c>
      <c r="G77" s="72">
        <v>197</v>
      </c>
    </row>
    <row r="78" spans="1:7" outlineLevel="2">
      <c r="A78" s="67" t="s">
        <v>75</v>
      </c>
      <c r="B78" s="68" t="s">
        <v>76</v>
      </c>
      <c r="C78" s="68" t="s">
        <v>77</v>
      </c>
      <c r="D78" s="73" t="s">
        <v>49</v>
      </c>
      <c r="E78" s="70">
        <v>1492</v>
      </c>
      <c r="F78" s="71">
        <v>49310.35</v>
      </c>
      <c r="G78" s="72">
        <v>77</v>
      </c>
    </row>
    <row r="79" spans="1:7" outlineLevel="2">
      <c r="A79" s="67" t="s">
        <v>75</v>
      </c>
      <c r="B79" s="68" t="s">
        <v>76</v>
      </c>
      <c r="C79" s="68" t="s">
        <v>77</v>
      </c>
      <c r="D79" s="73" t="s">
        <v>41</v>
      </c>
      <c r="E79" s="70">
        <v>839</v>
      </c>
      <c r="F79" s="71">
        <v>41117.629999999997</v>
      </c>
      <c r="G79" s="72">
        <v>29</v>
      </c>
    </row>
    <row r="80" spans="1:7" outlineLevel="2">
      <c r="A80" s="67" t="s">
        <v>75</v>
      </c>
      <c r="B80" s="68" t="s">
        <v>76</v>
      </c>
      <c r="C80" s="68" t="s">
        <v>77</v>
      </c>
      <c r="D80" s="73" t="s">
        <v>50</v>
      </c>
      <c r="E80" s="70">
        <v>40</v>
      </c>
      <c r="F80" s="71">
        <v>3893</v>
      </c>
      <c r="G80" s="72">
        <v>3</v>
      </c>
    </row>
    <row r="81" spans="1:7" outlineLevel="2">
      <c r="A81" s="67" t="s">
        <v>75</v>
      </c>
      <c r="B81" s="68" t="s">
        <v>76</v>
      </c>
      <c r="C81" s="68" t="s">
        <v>77</v>
      </c>
      <c r="D81" s="73" t="s">
        <v>65</v>
      </c>
      <c r="E81" s="70">
        <v>41</v>
      </c>
      <c r="F81" s="71">
        <v>1018</v>
      </c>
      <c r="G81" s="72">
        <v>5</v>
      </c>
    </row>
    <row r="82" spans="1:7" outlineLevel="2">
      <c r="A82" s="67" t="s">
        <v>75</v>
      </c>
      <c r="B82" s="68" t="s">
        <v>76</v>
      </c>
      <c r="C82" s="68" t="s">
        <v>77</v>
      </c>
      <c r="D82" s="73" t="s">
        <v>58</v>
      </c>
      <c r="E82" s="70">
        <v>26</v>
      </c>
      <c r="F82" s="71">
        <v>431.59999999999997</v>
      </c>
      <c r="G82" s="72">
        <v>10</v>
      </c>
    </row>
    <row r="83" spans="1:7" outlineLevel="2">
      <c r="A83" s="67" t="s">
        <v>75</v>
      </c>
      <c r="B83" s="68" t="s">
        <v>76</v>
      </c>
      <c r="C83" s="68" t="s">
        <v>77</v>
      </c>
      <c r="D83" s="73" t="s">
        <v>47</v>
      </c>
      <c r="E83" s="70">
        <v>29</v>
      </c>
      <c r="F83" s="71">
        <v>363</v>
      </c>
      <c r="G83" s="72">
        <v>2</v>
      </c>
    </row>
    <row r="84" spans="1:7" outlineLevel="2" collapsed="1">
      <c r="A84" s="67" t="s">
        <v>75</v>
      </c>
      <c r="B84" s="68" t="s">
        <v>76</v>
      </c>
      <c r="C84" s="68" t="s">
        <v>77</v>
      </c>
      <c r="D84" s="73" t="s">
        <v>54</v>
      </c>
      <c r="E84" s="70">
        <v>9</v>
      </c>
      <c r="F84" s="71">
        <v>196</v>
      </c>
      <c r="G84" s="72">
        <v>1</v>
      </c>
    </row>
    <row r="85" spans="1:7" outlineLevel="2">
      <c r="A85" s="67" t="s">
        <v>75</v>
      </c>
      <c r="B85" s="68" t="s">
        <v>76</v>
      </c>
      <c r="C85" s="68" t="s">
        <v>77</v>
      </c>
      <c r="D85" s="73" t="s">
        <v>33</v>
      </c>
      <c r="E85" s="70">
        <v>13</v>
      </c>
      <c r="F85" s="71">
        <v>143</v>
      </c>
      <c r="G85" s="72">
        <v>2</v>
      </c>
    </row>
    <row r="86" spans="1:7" outlineLevel="2" collapsed="1">
      <c r="A86" s="67" t="s">
        <v>75</v>
      </c>
      <c r="B86" s="68" t="s">
        <v>76</v>
      </c>
      <c r="C86" s="68" t="s">
        <v>77</v>
      </c>
      <c r="D86" s="73" t="s">
        <v>43</v>
      </c>
      <c r="E86" s="70">
        <v>4</v>
      </c>
      <c r="F86" s="71">
        <v>53.3</v>
      </c>
      <c r="G86" s="72">
        <v>3</v>
      </c>
    </row>
    <row r="87" spans="1:7" outlineLevel="1">
      <c r="A87" s="74"/>
      <c r="B87" s="75" t="s">
        <v>78</v>
      </c>
      <c r="C87" s="76"/>
      <c r="D87" s="77"/>
      <c r="E87" s="78">
        <f>SUBTOTAL(9,E77:E86)</f>
        <v>4676</v>
      </c>
      <c r="F87" s="79">
        <f>SUBTOTAL(9,F77:F86)</f>
        <v>184988.77</v>
      </c>
      <c r="G87" s="80">
        <f>SUBTOTAL(9,G77:G86)</f>
        <v>329</v>
      </c>
    </row>
    <row r="88" spans="1:7" outlineLevel="2">
      <c r="A88" s="67" t="s">
        <v>79</v>
      </c>
      <c r="B88" s="68" t="s">
        <v>80</v>
      </c>
      <c r="C88" s="68" t="s">
        <v>81</v>
      </c>
      <c r="D88" s="73" t="s">
        <v>36</v>
      </c>
      <c r="E88" s="70">
        <v>2050</v>
      </c>
      <c r="F88" s="71">
        <v>52900</v>
      </c>
      <c r="G88" s="72">
        <v>11</v>
      </c>
    </row>
    <row r="89" spans="1:7" outlineLevel="2">
      <c r="A89" s="67" t="s">
        <v>79</v>
      </c>
      <c r="B89" s="68" t="s">
        <v>80</v>
      </c>
      <c r="C89" s="68" t="s">
        <v>81</v>
      </c>
      <c r="D89" s="73" t="s">
        <v>40</v>
      </c>
      <c r="E89" s="70">
        <v>1434</v>
      </c>
      <c r="F89" s="71">
        <v>38453</v>
      </c>
      <c r="G89" s="72">
        <v>9</v>
      </c>
    </row>
    <row r="90" spans="1:7" outlineLevel="2">
      <c r="A90" s="67" t="s">
        <v>79</v>
      </c>
      <c r="B90" s="68" t="s">
        <v>80</v>
      </c>
      <c r="C90" s="68" t="s">
        <v>81</v>
      </c>
      <c r="D90" s="73" t="s">
        <v>39</v>
      </c>
      <c r="E90" s="70">
        <v>1100</v>
      </c>
      <c r="F90" s="71">
        <v>25342.799999999999</v>
      </c>
      <c r="G90" s="72">
        <v>6</v>
      </c>
    </row>
    <row r="91" spans="1:7" outlineLevel="2">
      <c r="A91" s="67" t="s">
        <v>79</v>
      </c>
      <c r="B91" s="68" t="s">
        <v>80</v>
      </c>
      <c r="C91" s="68" t="s">
        <v>81</v>
      </c>
      <c r="D91" s="73" t="s">
        <v>46</v>
      </c>
      <c r="E91" s="70">
        <v>421</v>
      </c>
      <c r="F91" s="71">
        <v>16450</v>
      </c>
      <c r="G91" s="72">
        <v>8</v>
      </c>
    </row>
    <row r="92" spans="1:7" outlineLevel="2">
      <c r="A92" s="67" t="s">
        <v>79</v>
      </c>
      <c r="B92" s="68" t="s">
        <v>80</v>
      </c>
      <c r="C92" s="68" t="s">
        <v>81</v>
      </c>
      <c r="D92" s="73" t="s">
        <v>44</v>
      </c>
      <c r="E92" s="70">
        <v>600</v>
      </c>
      <c r="F92" s="71">
        <v>15240</v>
      </c>
      <c r="G92" s="72">
        <v>3</v>
      </c>
    </row>
    <row r="93" spans="1:7" outlineLevel="2">
      <c r="A93" s="67" t="s">
        <v>79</v>
      </c>
      <c r="B93" s="68" t="s">
        <v>80</v>
      </c>
      <c r="C93" s="68" t="s">
        <v>81</v>
      </c>
      <c r="D93" s="73" t="s">
        <v>34</v>
      </c>
      <c r="E93" s="70">
        <v>33</v>
      </c>
      <c r="F93" s="71">
        <v>10993</v>
      </c>
      <c r="G93" s="72">
        <v>3</v>
      </c>
    </row>
    <row r="94" spans="1:7" outlineLevel="2" collapsed="1">
      <c r="A94" s="67" t="s">
        <v>79</v>
      </c>
      <c r="B94" s="68" t="s">
        <v>80</v>
      </c>
      <c r="C94" s="68" t="s">
        <v>81</v>
      </c>
      <c r="D94" s="73" t="s">
        <v>38</v>
      </c>
      <c r="E94" s="70">
        <v>400</v>
      </c>
      <c r="F94" s="71">
        <v>10160</v>
      </c>
      <c r="G94" s="72">
        <v>2</v>
      </c>
    </row>
    <row r="95" spans="1:7" outlineLevel="2">
      <c r="A95" s="67" t="s">
        <v>79</v>
      </c>
      <c r="B95" s="68" t="s">
        <v>80</v>
      </c>
      <c r="C95" s="68" t="s">
        <v>81</v>
      </c>
      <c r="D95" s="73" t="s">
        <v>42</v>
      </c>
      <c r="E95" s="70">
        <v>200</v>
      </c>
      <c r="F95" s="71">
        <v>5080</v>
      </c>
      <c r="G95" s="72">
        <v>1</v>
      </c>
    </row>
    <row r="96" spans="1:7" outlineLevel="2" collapsed="1">
      <c r="A96" s="67" t="s">
        <v>79</v>
      </c>
      <c r="B96" s="68" t="s">
        <v>80</v>
      </c>
      <c r="C96" s="68" t="s">
        <v>81</v>
      </c>
      <c r="D96" s="73" t="s">
        <v>37</v>
      </c>
      <c r="E96" s="70">
        <v>101</v>
      </c>
      <c r="F96" s="71">
        <v>2800</v>
      </c>
      <c r="G96" s="72">
        <v>2</v>
      </c>
    </row>
    <row r="97" spans="1:7" outlineLevel="2">
      <c r="A97" s="67" t="s">
        <v>79</v>
      </c>
      <c r="B97" s="68" t="s">
        <v>80</v>
      </c>
      <c r="C97" s="68" t="s">
        <v>81</v>
      </c>
      <c r="D97" s="73" t="s">
        <v>41</v>
      </c>
      <c r="E97" s="70">
        <v>4</v>
      </c>
      <c r="F97" s="71">
        <v>1804</v>
      </c>
      <c r="G97" s="72">
        <v>1</v>
      </c>
    </row>
    <row r="98" spans="1:7" outlineLevel="2">
      <c r="A98" s="67" t="s">
        <v>79</v>
      </c>
      <c r="B98" s="68" t="s">
        <v>80</v>
      </c>
      <c r="C98" s="68" t="s">
        <v>81</v>
      </c>
      <c r="D98" s="73" t="s">
        <v>48</v>
      </c>
      <c r="E98" s="70">
        <v>13</v>
      </c>
      <c r="F98" s="71">
        <v>195</v>
      </c>
      <c r="G98" s="72">
        <v>1</v>
      </c>
    </row>
    <row r="99" spans="1:7" outlineLevel="1">
      <c r="A99" s="74"/>
      <c r="B99" s="75" t="s">
        <v>82</v>
      </c>
      <c r="C99" s="76"/>
      <c r="D99" s="77"/>
      <c r="E99" s="78">
        <f>SUBTOTAL(9,E88:E98)</f>
        <v>6356</v>
      </c>
      <c r="F99" s="79">
        <f>SUBTOTAL(9,F88:F98)</f>
        <v>179417.8</v>
      </c>
      <c r="G99" s="80">
        <f>SUBTOTAL(9,G88:G98)</f>
        <v>47</v>
      </c>
    </row>
    <row r="100" spans="1:7" outlineLevel="2">
      <c r="A100" s="67" t="s">
        <v>83</v>
      </c>
      <c r="B100" s="68" t="s">
        <v>84</v>
      </c>
      <c r="C100" s="68" t="s">
        <v>85</v>
      </c>
      <c r="D100" s="73" t="s">
        <v>36</v>
      </c>
      <c r="E100" s="70">
        <v>1515</v>
      </c>
      <c r="F100" s="71">
        <v>62623.9</v>
      </c>
      <c r="G100" s="72">
        <v>94</v>
      </c>
    </row>
    <row r="101" spans="1:7" outlineLevel="2">
      <c r="A101" s="67" t="s">
        <v>83</v>
      </c>
      <c r="B101" s="68" t="s">
        <v>84</v>
      </c>
      <c r="C101" s="68" t="s">
        <v>85</v>
      </c>
      <c r="D101" s="73" t="s">
        <v>35</v>
      </c>
      <c r="E101" s="70">
        <v>1089</v>
      </c>
      <c r="F101" s="71">
        <v>37017.89</v>
      </c>
      <c r="G101" s="72">
        <v>57</v>
      </c>
    </row>
    <row r="102" spans="1:7" outlineLevel="2">
      <c r="A102" s="67" t="s">
        <v>83</v>
      </c>
      <c r="B102" s="68" t="s">
        <v>84</v>
      </c>
      <c r="C102" s="68" t="s">
        <v>85</v>
      </c>
      <c r="D102" s="73" t="s">
        <v>40</v>
      </c>
      <c r="E102" s="70">
        <v>298</v>
      </c>
      <c r="F102" s="71">
        <v>14733.8</v>
      </c>
      <c r="G102" s="72">
        <v>37</v>
      </c>
    </row>
    <row r="103" spans="1:7" outlineLevel="2" collapsed="1">
      <c r="A103" s="67" t="s">
        <v>83</v>
      </c>
      <c r="B103" s="68" t="s">
        <v>84</v>
      </c>
      <c r="C103" s="68" t="s">
        <v>85</v>
      </c>
      <c r="D103" s="73" t="s">
        <v>60</v>
      </c>
      <c r="E103" s="70">
        <v>593</v>
      </c>
      <c r="F103" s="71">
        <v>10924.439999999999</v>
      </c>
      <c r="G103" s="72">
        <v>44</v>
      </c>
    </row>
    <row r="104" spans="1:7" outlineLevel="2">
      <c r="A104" s="67" t="s">
        <v>83</v>
      </c>
      <c r="B104" s="68" t="s">
        <v>84</v>
      </c>
      <c r="C104" s="68" t="s">
        <v>85</v>
      </c>
      <c r="D104" s="73" t="s">
        <v>43</v>
      </c>
      <c r="E104" s="70">
        <v>1</v>
      </c>
      <c r="F104" s="71">
        <v>394</v>
      </c>
      <c r="G104" s="72">
        <v>1</v>
      </c>
    </row>
    <row r="105" spans="1:7" outlineLevel="2">
      <c r="A105" s="67" t="s">
        <v>83</v>
      </c>
      <c r="B105" s="68" t="s">
        <v>84</v>
      </c>
      <c r="C105" s="68" t="s">
        <v>85</v>
      </c>
      <c r="D105" s="73" t="s">
        <v>33</v>
      </c>
      <c r="E105" s="70">
        <v>25</v>
      </c>
      <c r="F105" s="71">
        <v>283</v>
      </c>
      <c r="G105" s="72">
        <v>1</v>
      </c>
    </row>
    <row r="106" spans="1:7" outlineLevel="2">
      <c r="A106" s="67" t="s">
        <v>86</v>
      </c>
      <c r="B106" s="68" t="s">
        <v>84</v>
      </c>
      <c r="C106" s="68" t="s">
        <v>87</v>
      </c>
      <c r="D106" s="73" t="s">
        <v>45</v>
      </c>
      <c r="E106" s="70">
        <v>3</v>
      </c>
      <c r="F106" s="71">
        <v>1579.6</v>
      </c>
      <c r="G106" s="72">
        <v>1</v>
      </c>
    </row>
    <row r="107" spans="1:7" outlineLevel="2">
      <c r="A107" s="67" t="s">
        <v>88</v>
      </c>
      <c r="B107" s="68" t="s">
        <v>84</v>
      </c>
      <c r="C107" s="68" t="s">
        <v>85</v>
      </c>
      <c r="D107" s="73" t="s">
        <v>36</v>
      </c>
      <c r="E107" s="70">
        <v>3</v>
      </c>
      <c r="F107" s="71">
        <v>544</v>
      </c>
      <c r="G107" s="72">
        <v>3</v>
      </c>
    </row>
    <row r="108" spans="1:7" outlineLevel="2">
      <c r="A108" s="67" t="s">
        <v>88</v>
      </c>
      <c r="B108" s="68" t="s">
        <v>84</v>
      </c>
      <c r="C108" s="68" t="s">
        <v>85</v>
      </c>
      <c r="D108" s="73" t="s">
        <v>35</v>
      </c>
      <c r="E108" s="70">
        <v>2</v>
      </c>
      <c r="F108" s="71">
        <v>143</v>
      </c>
      <c r="G108" s="72">
        <v>1</v>
      </c>
    </row>
    <row r="109" spans="1:7" outlineLevel="2">
      <c r="A109" s="67" t="s">
        <v>89</v>
      </c>
      <c r="B109" s="68" t="s">
        <v>84</v>
      </c>
      <c r="C109" s="68" t="s">
        <v>85</v>
      </c>
      <c r="D109" s="73" t="s">
        <v>43</v>
      </c>
      <c r="E109" s="70">
        <v>738</v>
      </c>
      <c r="F109" s="71">
        <v>42369.15</v>
      </c>
      <c r="G109" s="72">
        <v>38</v>
      </c>
    </row>
    <row r="110" spans="1:7" outlineLevel="2">
      <c r="A110" s="67" t="s">
        <v>89</v>
      </c>
      <c r="B110" s="68" t="s">
        <v>84</v>
      </c>
      <c r="C110" s="68" t="s">
        <v>85</v>
      </c>
      <c r="D110" s="73" t="s">
        <v>58</v>
      </c>
      <c r="E110" s="70">
        <v>16</v>
      </c>
      <c r="F110" s="71">
        <v>2591.8000000000002</v>
      </c>
      <c r="G110" s="72">
        <v>6</v>
      </c>
    </row>
    <row r="111" spans="1:7" outlineLevel="2">
      <c r="A111" s="67" t="s">
        <v>89</v>
      </c>
      <c r="B111" s="68" t="s">
        <v>84</v>
      </c>
      <c r="C111" s="68" t="s">
        <v>85</v>
      </c>
      <c r="D111" s="73" t="s">
        <v>35</v>
      </c>
      <c r="E111" s="70">
        <v>57</v>
      </c>
      <c r="F111" s="71">
        <v>2464.5</v>
      </c>
      <c r="G111" s="72">
        <v>6</v>
      </c>
    </row>
    <row r="112" spans="1:7" outlineLevel="2">
      <c r="A112" s="67" t="s">
        <v>89</v>
      </c>
      <c r="B112" s="68" t="s">
        <v>84</v>
      </c>
      <c r="C112" s="68" t="s">
        <v>85</v>
      </c>
      <c r="D112" s="73" t="s">
        <v>40</v>
      </c>
      <c r="E112" s="70">
        <v>11</v>
      </c>
      <c r="F112" s="71">
        <v>2294</v>
      </c>
      <c r="G112" s="72">
        <v>4</v>
      </c>
    </row>
    <row r="113" spans="1:7" outlineLevel="2" collapsed="1">
      <c r="A113" s="67" t="s">
        <v>89</v>
      </c>
      <c r="B113" s="68" t="s">
        <v>84</v>
      </c>
      <c r="C113" s="68" t="s">
        <v>85</v>
      </c>
      <c r="D113" s="73" t="s">
        <v>50</v>
      </c>
      <c r="E113" s="70">
        <v>1</v>
      </c>
      <c r="F113" s="71">
        <v>814</v>
      </c>
      <c r="G113" s="72">
        <v>1</v>
      </c>
    </row>
    <row r="114" spans="1:7" outlineLevel="2">
      <c r="A114" s="67" t="s">
        <v>89</v>
      </c>
      <c r="B114" s="68" t="s">
        <v>84</v>
      </c>
      <c r="C114" s="68" t="s">
        <v>85</v>
      </c>
      <c r="D114" s="73" t="s">
        <v>60</v>
      </c>
      <c r="E114" s="70">
        <v>1</v>
      </c>
      <c r="F114" s="71">
        <v>0.7</v>
      </c>
      <c r="G114" s="72">
        <v>1</v>
      </c>
    </row>
    <row r="115" spans="1:7" outlineLevel="1">
      <c r="A115" s="74"/>
      <c r="B115" s="75" t="s">
        <v>90</v>
      </c>
      <c r="C115" s="76"/>
      <c r="D115" s="77"/>
      <c r="E115" s="78">
        <f>SUBTOTAL(9,E100:E114)</f>
        <v>4353</v>
      </c>
      <c r="F115" s="79">
        <f>SUBTOTAL(9,F100:F114)</f>
        <v>178777.78000000003</v>
      </c>
      <c r="G115" s="80">
        <f>SUBTOTAL(9,G100:G114)</f>
        <v>295</v>
      </c>
    </row>
    <row r="116" spans="1:7" outlineLevel="2">
      <c r="A116" s="67" t="s">
        <v>91</v>
      </c>
      <c r="B116" s="68" t="s">
        <v>92</v>
      </c>
      <c r="C116" s="68" t="s">
        <v>93</v>
      </c>
      <c r="D116" s="73" t="s">
        <v>40</v>
      </c>
      <c r="E116" s="70">
        <v>2400</v>
      </c>
      <c r="F116" s="71">
        <v>63261.71</v>
      </c>
      <c r="G116" s="72">
        <v>16</v>
      </c>
    </row>
    <row r="117" spans="1:7" outlineLevel="2" collapsed="1">
      <c r="A117" s="67" t="s">
        <v>91</v>
      </c>
      <c r="B117" s="68" t="s">
        <v>92</v>
      </c>
      <c r="C117" s="68" t="s">
        <v>93</v>
      </c>
      <c r="D117" s="73" t="s">
        <v>36</v>
      </c>
      <c r="E117" s="70">
        <v>2110</v>
      </c>
      <c r="F117" s="71">
        <v>61203</v>
      </c>
      <c r="G117" s="72">
        <v>16</v>
      </c>
    </row>
    <row r="118" spans="1:7" outlineLevel="2">
      <c r="A118" s="67" t="s">
        <v>91</v>
      </c>
      <c r="B118" s="68" t="s">
        <v>92</v>
      </c>
      <c r="C118" s="68" t="s">
        <v>93</v>
      </c>
      <c r="D118" s="73" t="s">
        <v>37</v>
      </c>
      <c r="E118" s="70">
        <v>604</v>
      </c>
      <c r="F118" s="71">
        <v>18801</v>
      </c>
      <c r="G118" s="72">
        <v>5</v>
      </c>
    </row>
    <row r="119" spans="1:7" outlineLevel="2" collapsed="1">
      <c r="A119" s="67" t="s">
        <v>91</v>
      </c>
      <c r="B119" s="68" t="s">
        <v>92</v>
      </c>
      <c r="C119" s="68" t="s">
        <v>93</v>
      </c>
      <c r="D119" s="73" t="s">
        <v>38</v>
      </c>
      <c r="E119" s="70">
        <v>403</v>
      </c>
      <c r="F119" s="71">
        <v>11080</v>
      </c>
      <c r="G119" s="72">
        <v>4</v>
      </c>
    </row>
    <row r="120" spans="1:7" outlineLevel="2">
      <c r="A120" s="67" t="s">
        <v>91</v>
      </c>
      <c r="B120" s="68" t="s">
        <v>92</v>
      </c>
      <c r="C120" s="68" t="s">
        <v>93</v>
      </c>
      <c r="D120" s="73" t="s">
        <v>39</v>
      </c>
      <c r="E120" s="70">
        <v>401</v>
      </c>
      <c r="F120" s="71">
        <v>10577</v>
      </c>
      <c r="G120" s="72">
        <v>4</v>
      </c>
    </row>
    <row r="121" spans="1:7" outlineLevel="2">
      <c r="A121" s="67" t="s">
        <v>91</v>
      </c>
      <c r="B121" s="68" t="s">
        <v>92</v>
      </c>
      <c r="C121" s="68" t="s">
        <v>93</v>
      </c>
      <c r="D121" s="73" t="s">
        <v>42</v>
      </c>
      <c r="E121" s="70">
        <v>200</v>
      </c>
      <c r="F121" s="71">
        <v>5080</v>
      </c>
      <c r="G121" s="72">
        <v>1</v>
      </c>
    </row>
    <row r="122" spans="1:7" outlineLevel="2">
      <c r="A122" s="67" t="s">
        <v>91</v>
      </c>
      <c r="B122" s="68" t="s">
        <v>92</v>
      </c>
      <c r="C122" s="68" t="s">
        <v>93</v>
      </c>
      <c r="D122" s="73" t="s">
        <v>34</v>
      </c>
      <c r="E122" s="70">
        <v>3</v>
      </c>
      <c r="F122" s="71">
        <v>1155</v>
      </c>
      <c r="G122" s="72">
        <v>1</v>
      </c>
    </row>
    <row r="123" spans="1:7" outlineLevel="2" collapsed="1">
      <c r="A123" s="67" t="s">
        <v>91</v>
      </c>
      <c r="B123" s="68" t="s">
        <v>92</v>
      </c>
      <c r="C123" s="68" t="s">
        <v>93</v>
      </c>
      <c r="D123" s="73" t="s">
        <v>46</v>
      </c>
      <c r="E123" s="70">
        <v>4</v>
      </c>
      <c r="F123" s="71">
        <v>248.7</v>
      </c>
      <c r="G123" s="72">
        <v>4</v>
      </c>
    </row>
    <row r="124" spans="1:7" outlineLevel="1">
      <c r="A124" s="74"/>
      <c r="B124" s="75" t="s">
        <v>94</v>
      </c>
      <c r="C124" s="76"/>
      <c r="D124" s="77"/>
      <c r="E124" s="78">
        <f>SUBTOTAL(9,E116:E123)</f>
        <v>6125</v>
      </c>
      <c r="F124" s="79">
        <f>SUBTOTAL(9,F116:F123)</f>
        <v>171406.41</v>
      </c>
      <c r="G124" s="80">
        <f>SUBTOTAL(9,G116:G123)</f>
        <v>51</v>
      </c>
    </row>
    <row r="125" spans="1:7" outlineLevel="2" collapsed="1">
      <c r="A125" s="67" t="s">
        <v>95</v>
      </c>
      <c r="B125" s="68" t="s">
        <v>96</v>
      </c>
      <c r="C125" s="68" t="s">
        <v>97</v>
      </c>
      <c r="D125" s="73" t="s">
        <v>33</v>
      </c>
      <c r="E125" s="70">
        <v>5318</v>
      </c>
      <c r="F125" s="71">
        <v>97442.849999999991</v>
      </c>
      <c r="G125" s="72">
        <v>53</v>
      </c>
    </row>
    <row r="126" spans="1:7" outlineLevel="2">
      <c r="A126" s="67" t="s">
        <v>95</v>
      </c>
      <c r="B126" s="68" t="s">
        <v>96</v>
      </c>
      <c r="C126" s="68" t="s">
        <v>97</v>
      </c>
      <c r="D126" s="73" t="s">
        <v>34</v>
      </c>
      <c r="E126" s="70">
        <v>2901</v>
      </c>
      <c r="F126" s="71">
        <v>61661.4</v>
      </c>
      <c r="G126" s="72">
        <v>60</v>
      </c>
    </row>
    <row r="127" spans="1:7" outlineLevel="2">
      <c r="A127" s="67" t="s">
        <v>95</v>
      </c>
      <c r="B127" s="68" t="s">
        <v>96</v>
      </c>
      <c r="C127" s="68" t="s">
        <v>97</v>
      </c>
      <c r="D127" s="73" t="s">
        <v>59</v>
      </c>
      <c r="E127" s="70">
        <v>66</v>
      </c>
      <c r="F127" s="71">
        <v>3878</v>
      </c>
      <c r="G127" s="72">
        <v>10</v>
      </c>
    </row>
    <row r="128" spans="1:7" outlineLevel="2">
      <c r="A128" s="67" t="s">
        <v>95</v>
      </c>
      <c r="B128" s="68" t="s">
        <v>96</v>
      </c>
      <c r="C128" s="68" t="s">
        <v>97</v>
      </c>
      <c r="D128" s="73" t="s">
        <v>50</v>
      </c>
      <c r="E128" s="70">
        <v>2</v>
      </c>
      <c r="F128" s="71">
        <v>3200</v>
      </c>
      <c r="G128" s="72">
        <v>1</v>
      </c>
    </row>
    <row r="129" spans="1:7" outlineLevel="2">
      <c r="A129" s="67" t="s">
        <v>95</v>
      </c>
      <c r="B129" s="68" t="s">
        <v>96</v>
      </c>
      <c r="C129" s="68" t="s">
        <v>97</v>
      </c>
      <c r="D129" s="73" t="s">
        <v>41</v>
      </c>
      <c r="E129" s="70">
        <v>2</v>
      </c>
      <c r="F129" s="71">
        <v>1503</v>
      </c>
      <c r="G129" s="72">
        <v>1</v>
      </c>
    </row>
    <row r="130" spans="1:7" outlineLevel="2">
      <c r="A130" s="67" t="s">
        <v>95</v>
      </c>
      <c r="B130" s="68" t="s">
        <v>96</v>
      </c>
      <c r="C130" s="68" t="s">
        <v>97</v>
      </c>
      <c r="D130" s="73" t="s">
        <v>35</v>
      </c>
      <c r="E130" s="70">
        <v>46</v>
      </c>
      <c r="F130" s="71">
        <v>1122</v>
      </c>
      <c r="G130" s="72">
        <v>2</v>
      </c>
    </row>
    <row r="131" spans="1:7" outlineLevel="2">
      <c r="A131" s="67" t="s">
        <v>95</v>
      </c>
      <c r="B131" s="68" t="s">
        <v>96</v>
      </c>
      <c r="C131" s="68" t="s">
        <v>97</v>
      </c>
      <c r="D131" s="73" t="s">
        <v>58</v>
      </c>
      <c r="E131" s="70">
        <v>1</v>
      </c>
      <c r="F131" s="71">
        <v>21</v>
      </c>
      <c r="G131" s="72">
        <v>1</v>
      </c>
    </row>
    <row r="132" spans="1:7" outlineLevel="1">
      <c r="A132" s="74"/>
      <c r="B132" s="75" t="s">
        <v>98</v>
      </c>
      <c r="C132" s="76"/>
      <c r="D132" s="77"/>
      <c r="E132" s="78">
        <f>SUBTOTAL(9,E125:E131)</f>
        <v>8336</v>
      </c>
      <c r="F132" s="79">
        <f>SUBTOTAL(9,F125:F131)</f>
        <v>168828.25</v>
      </c>
      <c r="G132" s="80">
        <f>SUBTOTAL(9,G125:G131)</f>
        <v>128</v>
      </c>
    </row>
    <row r="133" spans="1:7" outlineLevel="2">
      <c r="A133" s="67" t="s">
        <v>99</v>
      </c>
      <c r="B133" s="68" t="s">
        <v>100</v>
      </c>
      <c r="C133" s="68" t="s">
        <v>101</v>
      </c>
      <c r="D133" s="73" t="s">
        <v>46</v>
      </c>
      <c r="E133" s="70">
        <v>148</v>
      </c>
      <c r="F133" s="71">
        <v>110577</v>
      </c>
      <c r="G133" s="72">
        <v>20</v>
      </c>
    </row>
    <row r="134" spans="1:7" outlineLevel="2" collapsed="1">
      <c r="A134" s="67" t="s">
        <v>99</v>
      </c>
      <c r="B134" s="68" t="s">
        <v>100</v>
      </c>
      <c r="C134" s="68" t="s">
        <v>101</v>
      </c>
      <c r="D134" s="73" t="s">
        <v>34</v>
      </c>
      <c r="E134" s="70">
        <v>35</v>
      </c>
      <c r="F134" s="71">
        <v>29581</v>
      </c>
      <c r="G134" s="72">
        <v>5</v>
      </c>
    </row>
    <row r="135" spans="1:7" outlineLevel="2">
      <c r="A135" s="67" t="s">
        <v>99</v>
      </c>
      <c r="B135" s="68" t="s">
        <v>100</v>
      </c>
      <c r="C135" s="68" t="s">
        <v>101</v>
      </c>
      <c r="D135" s="73" t="s">
        <v>36</v>
      </c>
      <c r="E135" s="70">
        <v>1</v>
      </c>
      <c r="F135" s="71">
        <v>273</v>
      </c>
      <c r="G135" s="72">
        <v>1</v>
      </c>
    </row>
    <row r="136" spans="1:7" outlineLevel="2">
      <c r="A136" s="67" t="s">
        <v>99</v>
      </c>
      <c r="B136" s="68" t="s">
        <v>100</v>
      </c>
      <c r="C136" s="68" t="s">
        <v>101</v>
      </c>
      <c r="D136" s="73" t="s">
        <v>35</v>
      </c>
      <c r="E136" s="70">
        <v>1</v>
      </c>
      <c r="F136" s="71">
        <v>255</v>
      </c>
      <c r="G136" s="72">
        <v>1</v>
      </c>
    </row>
    <row r="137" spans="1:7" outlineLevel="2" collapsed="1">
      <c r="A137" s="67" t="s">
        <v>99</v>
      </c>
      <c r="B137" s="68" t="s">
        <v>100</v>
      </c>
      <c r="C137" s="68" t="s">
        <v>101</v>
      </c>
      <c r="D137" s="73" t="s">
        <v>39</v>
      </c>
      <c r="E137" s="70">
        <v>3</v>
      </c>
      <c r="F137" s="71">
        <v>58</v>
      </c>
      <c r="G137" s="72">
        <v>2</v>
      </c>
    </row>
    <row r="138" spans="1:7" outlineLevel="2">
      <c r="A138" s="67" t="s">
        <v>99</v>
      </c>
      <c r="B138" s="68" t="s">
        <v>100</v>
      </c>
      <c r="C138" s="68" t="s">
        <v>101</v>
      </c>
      <c r="D138" s="73" t="s">
        <v>38</v>
      </c>
      <c r="E138" s="70">
        <v>2</v>
      </c>
      <c r="F138" s="71">
        <v>6</v>
      </c>
      <c r="G138" s="72">
        <v>1</v>
      </c>
    </row>
    <row r="139" spans="1:7" outlineLevel="1">
      <c r="A139" s="74"/>
      <c r="B139" s="75" t="s">
        <v>102</v>
      </c>
      <c r="C139" s="76"/>
      <c r="D139" s="77"/>
      <c r="E139" s="78">
        <f>SUBTOTAL(9,E133:E138)</f>
        <v>190</v>
      </c>
      <c r="F139" s="79">
        <f>SUBTOTAL(9,F133:F138)</f>
        <v>140750</v>
      </c>
      <c r="G139" s="80">
        <f>SUBTOTAL(9,G133:G138)</f>
        <v>30</v>
      </c>
    </row>
    <row r="140" spans="1:7" outlineLevel="2">
      <c r="A140" s="67" t="s">
        <v>103</v>
      </c>
      <c r="B140" s="68" t="s">
        <v>104</v>
      </c>
      <c r="C140" s="68" t="s">
        <v>69</v>
      </c>
      <c r="D140" s="73" t="s">
        <v>42</v>
      </c>
      <c r="E140" s="70">
        <v>4566</v>
      </c>
      <c r="F140" s="71">
        <v>74842.44</v>
      </c>
      <c r="G140" s="72">
        <v>15</v>
      </c>
    </row>
    <row r="141" spans="1:7" outlineLevel="2">
      <c r="A141" s="67" t="s">
        <v>103</v>
      </c>
      <c r="B141" s="68" t="s">
        <v>104</v>
      </c>
      <c r="C141" s="68" t="s">
        <v>69</v>
      </c>
      <c r="D141" s="73" t="s">
        <v>54</v>
      </c>
      <c r="E141" s="70">
        <v>1793</v>
      </c>
      <c r="F141" s="71">
        <v>33603.07</v>
      </c>
      <c r="G141" s="72">
        <v>14</v>
      </c>
    </row>
    <row r="142" spans="1:7" outlineLevel="2" collapsed="1">
      <c r="A142" s="67" t="s">
        <v>103</v>
      </c>
      <c r="B142" s="68" t="s">
        <v>104</v>
      </c>
      <c r="C142" s="68" t="s">
        <v>69</v>
      </c>
      <c r="D142" s="73" t="s">
        <v>31</v>
      </c>
      <c r="E142" s="70">
        <v>101</v>
      </c>
      <c r="F142" s="71">
        <v>18473.099999999999</v>
      </c>
      <c r="G142" s="72">
        <v>15</v>
      </c>
    </row>
    <row r="143" spans="1:7" outlineLevel="2">
      <c r="A143" s="67" t="s">
        <v>103</v>
      </c>
      <c r="B143" s="68" t="s">
        <v>104</v>
      </c>
      <c r="C143" s="68" t="s">
        <v>69</v>
      </c>
      <c r="D143" s="73" t="s">
        <v>35</v>
      </c>
      <c r="E143" s="70">
        <v>5</v>
      </c>
      <c r="F143" s="71">
        <v>584</v>
      </c>
      <c r="G143" s="72">
        <v>3</v>
      </c>
    </row>
    <row r="144" spans="1:7" outlineLevel="2" collapsed="1">
      <c r="A144" s="67" t="s">
        <v>103</v>
      </c>
      <c r="B144" s="68" t="s">
        <v>104</v>
      </c>
      <c r="C144" s="68" t="s">
        <v>69</v>
      </c>
      <c r="D144" s="73" t="s">
        <v>48</v>
      </c>
      <c r="E144" s="70">
        <v>1</v>
      </c>
      <c r="F144" s="71">
        <v>84</v>
      </c>
      <c r="G144" s="72">
        <v>1</v>
      </c>
    </row>
    <row r="145" spans="1:7" outlineLevel="2">
      <c r="A145" s="67" t="s">
        <v>103</v>
      </c>
      <c r="B145" s="68" t="s">
        <v>104</v>
      </c>
      <c r="C145" s="68" t="s">
        <v>69</v>
      </c>
      <c r="D145" s="73" t="s">
        <v>51</v>
      </c>
      <c r="E145" s="70">
        <v>2</v>
      </c>
      <c r="F145" s="71">
        <v>40</v>
      </c>
      <c r="G145" s="72">
        <v>2</v>
      </c>
    </row>
    <row r="146" spans="1:7" outlineLevel="1">
      <c r="A146" s="74"/>
      <c r="B146" s="75" t="s">
        <v>105</v>
      </c>
      <c r="C146" s="76"/>
      <c r="D146" s="77"/>
      <c r="E146" s="78">
        <f>SUBTOTAL(9,E140:E145)</f>
        <v>6468</v>
      </c>
      <c r="F146" s="79">
        <f>SUBTOTAL(9,F140:F145)</f>
        <v>127626.61000000002</v>
      </c>
      <c r="G146" s="80">
        <f>SUBTOTAL(9,G140:G145)</f>
        <v>50</v>
      </c>
    </row>
    <row r="147" spans="1:7" outlineLevel="2">
      <c r="A147" s="67" t="s">
        <v>106</v>
      </c>
      <c r="B147" s="68" t="s">
        <v>107</v>
      </c>
      <c r="C147" s="68" t="s">
        <v>108</v>
      </c>
      <c r="D147" s="73" t="s">
        <v>33</v>
      </c>
      <c r="E147" s="70">
        <v>439</v>
      </c>
      <c r="F147" s="71">
        <v>36815.199999999997</v>
      </c>
      <c r="G147" s="72">
        <v>44</v>
      </c>
    </row>
    <row r="148" spans="1:7" outlineLevel="2">
      <c r="A148" s="67" t="s">
        <v>106</v>
      </c>
      <c r="B148" s="68" t="s">
        <v>107</v>
      </c>
      <c r="C148" s="68" t="s">
        <v>108</v>
      </c>
      <c r="D148" s="73" t="s">
        <v>52</v>
      </c>
      <c r="E148" s="70">
        <v>1166</v>
      </c>
      <c r="F148" s="71">
        <v>36591.899999999994</v>
      </c>
      <c r="G148" s="72">
        <v>59</v>
      </c>
    </row>
    <row r="149" spans="1:7" outlineLevel="2">
      <c r="A149" s="67" t="s">
        <v>106</v>
      </c>
      <c r="B149" s="68" t="s">
        <v>107</v>
      </c>
      <c r="C149" s="68" t="s">
        <v>108</v>
      </c>
      <c r="D149" s="73" t="s">
        <v>35</v>
      </c>
      <c r="E149" s="70">
        <v>226</v>
      </c>
      <c r="F149" s="71">
        <v>14554.6</v>
      </c>
      <c r="G149" s="72">
        <v>18</v>
      </c>
    </row>
    <row r="150" spans="1:7" outlineLevel="2">
      <c r="A150" s="67" t="s">
        <v>106</v>
      </c>
      <c r="B150" s="68" t="s">
        <v>107</v>
      </c>
      <c r="C150" s="68" t="s">
        <v>108</v>
      </c>
      <c r="D150" s="73" t="s">
        <v>50</v>
      </c>
      <c r="E150" s="70">
        <v>75</v>
      </c>
      <c r="F150" s="71">
        <v>7254</v>
      </c>
      <c r="G150" s="72">
        <v>2</v>
      </c>
    </row>
    <row r="151" spans="1:7" outlineLevel="2" collapsed="1">
      <c r="A151" s="67" t="s">
        <v>106</v>
      </c>
      <c r="B151" s="68" t="s">
        <v>107</v>
      </c>
      <c r="C151" s="68" t="s">
        <v>108</v>
      </c>
      <c r="D151" s="73" t="s">
        <v>47</v>
      </c>
      <c r="E151" s="70">
        <v>115</v>
      </c>
      <c r="F151" s="71">
        <v>4449</v>
      </c>
      <c r="G151" s="72">
        <v>9</v>
      </c>
    </row>
    <row r="152" spans="1:7" outlineLevel="2">
      <c r="A152" s="67" t="s">
        <v>106</v>
      </c>
      <c r="B152" s="68" t="s">
        <v>107</v>
      </c>
      <c r="C152" s="68" t="s">
        <v>108</v>
      </c>
      <c r="D152" s="73" t="s">
        <v>70</v>
      </c>
      <c r="E152" s="70">
        <v>6</v>
      </c>
      <c r="F152" s="71">
        <v>1230</v>
      </c>
      <c r="G152" s="72">
        <v>2</v>
      </c>
    </row>
    <row r="153" spans="1:7" outlineLevel="2" collapsed="1">
      <c r="A153" s="67" t="s">
        <v>106</v>
      </c>
      <c r="B153" s="68" t="s">
        <v>107</v>
      </c>
      <c r="C153" s="68" t="s">
        <v>108</v>
      </c>
      <c r="D153" s="73" t="s">
        <v>51</v>
      </c>
      <c r="E153" s="70">
        <v>72</v>
      </c>
      <c r="F153" s="71">
        <v>1209</v>
      </c>
      <c r="G153" s="72">
        <v>4</v>
      </c>
    </row>
    <row r="154" spans="1:7" outlineLevel="2">
      <c r="A154" s="67" t="s">
        <v>106</v>
      </c>
      <c r="B154" s="68" t="s">
        <v>107</v>
      </c>
      <c r="C154" s="68" t="s">
        <v>108</v>
      </c>
      <c r="D154" s="73" t="s">
        <v>42</v>
      </c>
      <c r="E154" s="70">
        <v>4</v>
      </c>
      <c r="F154" s="71">
        <v>700</v>
      </c>
      <c r="G154" s="72">
        <v>2</v>
      </c>
    </row>
    <row r="155" spans="1:7" outlineLevel="1">
      <c r="A155" s="74"/>
      <c r="B155" s="75" t="s">
        <v>109</v>
      </c>
      <c r="C155" s="76"/>
      <c r="D155" s="77"/>
      <c r="E155" s="78">
        <f>SUBTOTAL(9,E147:E154)</f>
        <v>2103</v>
      </c>
      <c r="F155" s="79">
        <f>SUBTOTAL(9,F147:F154)</f>
        <v>102803.7</v>
      </c>
      <c r="G155" s="80">
        <f>SUBTOTAL(9,G147:G154)</f>
        <v>140</v>
      </c>
    </row>
    <row r="156" spans="1:7" outlineLevel="2">
      <c r="A156" s="67" t="s">
        <v>110</v>
      </c>
      <c r="B156" s="68" t="s">
        <v>111</v>
      </c>
      <c r="C156" s="68" t="s">
        <v>111</v>
      </c>
      <c r="D156" s="73" t="s">
        <v>40</v>
      </c>
      <c r="E156" s="70">
        <v>701</v>
      </c>
      <c r="F156" s="71">
        <v>19575</v>
      </c>
      <c r="G156" s="72">
        <v>7</v>
      </c>
    </row>
    <row r="157" spans="1:7" outlineLevel="2" collapsed="1">
      <c r="A157" s="67" t="s">
        <v>110</v>
      </c>
      <c r="B157" s="68" t="s">
        <v>111</v>
      </c>
      <c r="C157" s="68" t="s">
        <v>111</v>
      </c>
      <c r="D157" s="73" t="s">
        <v>37</v>
      </c>
      <c r="E157" s="70">
        <v>245</v>
      </c>
      <c r="F157" s="71">
        <v>19223.7</v>
      </c>
      <c r="G157" s="72">
        <v>10</v>
      </c>
    </row>
    <row r="158" spans="1:7" outlineLevel="2">
      <c r="A158" s="67" t="s">
        <v>110</v>
      </c>
      <c r="B158" s="68" t="s">
        <v>111</v>
      </c>
      <c r="C158" s="68" t="s">
        <v>111</v>
      </c>
      <c r="D158" s="73" t="s">
        <v>46</v>
      </c>
      <c r="E158" s="70">
        <v>51</v>
      </c>
      <c r="F158" s="71">
        <v>19107</v>
      </c>
      <c r="G158" s="72">
        <v>21</v>
      </c>
    </row>
    <row r="159" spans="1:7" outlineLevel="2">
      <c r="A159" s="67" t="s">
        <v>110</v>
      </c>
      <c r="B159" s="68" t="s">
        <v>111</v>
      </c>
      <c r="C159" s="68" t="s">
        <v>111</v>
      </c>
      <c r="D159" s="73" t="s">
        <v>36</v>
      </c>
      <c r="E159" s="70">
        <v>617</v>
      </c>
      <c r="F159" s="71">
        <v>17496.8</v>
      </c>
      <c r="G159" s="72">
        <v>9</v>
      </c>
    </row>
    <row r="160" spans="1:7" outlineLevel="2">
      <c r="A160" s="67" t="s">
        <v>110</v>
      </c>
      <c r="B160" s="68" t="s">
        <v>111</v>
      </c>
      <c r="C160" s="68" t="s">
        <v>111</v>
      </c>
      <c r="D160" s="73" t="s">
        <v>39</v>
      </c>
      <c r="E160" s="70">
        <v>233</v>
      </c>
      <c r="F160" s="71">
        <v>16165</v>
      </c>
      <c r="G160" s="72">
        <v>9</v>
      </c>
    </row>
    <row r="161" spans="1:7" outlineLevel="2">
      <c r="A161" s="67" t="s">
        <v>110</v>
      </c>
      <c r="B161" s="68" t="s">
        <v>111</v>
      </c>
      <c r="C161" s="68" t="s">
        <v>111</v>
      </c>
      <c r="D161" s="73" t="s">
        <v>38</v>
      </c>
      <c r="E161" s="70">
        <v>411</v>
      </c>
      <c r="F161" s="71">
        <v>10805</v>
      </c>
      <c r="G161" s="72">
        <v>4</v>
      </c>
    </row>
    <row r="162" spans="1:7" outlineLevel="1">
      <c r="A162" s="74"/>
      <c r="B162" s="75" t="s">
        <v>112</v>
      </c>
      <c r="C162" s="76"/>
      <c r="D162" s="77"/>
      <c r="E162" s="78">
        <f>SUBTOTAL(9,E156:E161)</f>
        <v>2258</v>
      </c>
      <c r="F162" s="79">
        <f>SUBTOTAL(9,F156:F161)</f>
        <v>102372.5</v>
      </c>
      <c r="G162" s="80">
        <f>SUBTOTAL(9,G156:G161)</f>
        <v>60</v>
      </c>
    </row>
    <row r="163" spans="1:7" outlineLevel="2">
      <c r="A163" s="67" t="s">
        <v>113</v>
      </c>
      <c r="B163" s="68" t="s">
        <v>114</v>
      </c>
      <c r="C163" s="68" t="s">
        <v>115</v>
      </c>
      <c r="D163" s="73" t="s">
        <v>35</v>
      </c>
      <c r="E163" s="70">
        <v>1125</v>
      </c>
      <c r="F163" s="71">
        <v>49116.350000000006</v>
      </c>
      <c r="G163" s="72">
        <v>89</v>
      </c>
    </row>
    <row r="164" spans="1:7" outlineLevel="2" collapsed="1">
      <c r="A164" s="67" t="s">
        <v>113</v>
      </c>
      <c r="B164" s="68" t="s">
        <v>114</v>
      </c>
      <c r="C164" s="68" t="s">
        <v>115</v>
      </c>
      <c r="D164" s="73" t="s">
        <v>47</v>
      </c>
      <c r="E164" s="70">
        <v>741</v>
      </c>
      <c r="F164" s="71">
        <v>38848.950000000004</v>
      </c>
      <c r="G164" s="72">
        <v>84</v>
      </c>
    </row>
    <row r="165" spans="1:7" outlineLevel="2">
      <c r="A165" s="67" t="s">
        <v>113</v>
      </c>
      <c r="B165" s="68" t="s">
        <v>114</v>
      </c>
      <c r="C165" s="68" t="s">
        <v>115</v>
      </c>
      <c r="D165" s="73" t="s">
        <v>33</v>
      </c>
      <c r="E165" s="70">
        <v>188</v>
      </c>
      <c r="F165" s="71">
        <v>3043.15</v>
      </c>
      <c r="G165" s="72">
        <v>19</v>
      </c>
    </row>
    <row r="166" spans="1:7" outlineLevel="2">
      <c r="A166" s="67" t="s">
        <v>113</v>
      </c>
      <c r="B166" s="68" t="s">
        <v>114</v>
      </c>
      <c r="C166" s="68" t="s">
        <v>115</v>
      </c>
      <c r="D166" s="73" t="s">
        <v>36</v>
      </c>
      <c r="E166" s="70">
        <v>3</v>
      </c>
      <c r="F166" s="71">
        <v>325</v>
      </c>
      <c r="G166" s="72">
        <v>2</v>
      </c>
    </row>
    <row r="167" spans="1:7" outlineLevel="2" collapsed="1">
      <c r="A167" s="67" t="s">
        <v>113</v>
      </c>
      <c r="B167" s="68" t="s">
        <v>114</v>
      </c>
      <c r="C167" s="68" t="s">
        <v>115</v>
      </c>
      <c r="D167" s="73" t="s">
        <v>51</v>
      </c>
      <c r="E167" s="70">
        <v>4</v>
      </c>
      <c r="F167" s="71">
        <v>30.1</v>
      </c>
      <c r="G167" s="72">
        <v>3</v>
      </c>
    </row>
    <row r="168" spans="1:7" outlineLevel="1">
      <c r="A168" s="74"/>
      <c r="B168" s="75" t="s">
        <v>116</v>
      </c>
      <c r="C168" s="76"/>
      <c r="D168" s="77"/>
      <c r="E168" s="78">
        <f>SUBTOTAL(9,E163:E167)</f>
        <v>2061</v>
      </c>
      <c r="F168" s="79">
        <f>SUBTOTAL(9,F163:F167)</f>
        <v>91363.550000000017</v>
      </c>
      <c r="G168" s="80">
        <f>SUBTOTAL(9,G163:G167)</f>
        <v>197</v>
      </c>
    </row>
    <row r="169" spans="1:7" outlineLevel="2">
      <c r="A169" s="67" t="s">
        <v>117</v>
      </c>
      <c r="B169" s="68" t="s">
        <v>118</v>
      </c>
      <c r="C169" s="68" t="s">
        <v>119</v>
      </c>
      <c r="D169" s="73" t="s">
        <v>70</v>
      </c>
      <c r="E169" s="70">
        <v>283</v>
      </c>
      <c r="F169" s="71">
        <v>56974</v>
      </c>
      <c r="G169" s="72">
        <v>13</v>
      </c>
    </row>
    <row r="170" spans="1:7" outlineLevel="2">
      <c r="A170" s="67" t="s">
        <v>117</v>
      </c>
      <c r="B170" s="68" t="s">
        <v>118</v>
      </c>
      <c r="C170" s="68" t="s">
        <v>119</v>
      </c>
      <c r="D170" s="73" t="s">
        <v>53</v>
      </c>
      <c r="E170" s="70">
        <v>900</v>
      </c>
      <c r="F170" s="71">
        <v>17180.080000000002</v>
      </c>
      <c r="G170" s="72">
        <v>20</v>
      </c>
    </row>
    <row r="171" spans="1:7" outlineLevel="2">
      <c r="A171" s="67" t="s">
        <v>117</v>
      </c>
      <c r="B171" s="68" t="s">
        <v>118</v>
      </c>
      <c r="C171" s="68" t="s">
        <v>119</v>
      </c>
      <c r="D171" s="73" t="s">
        <v>43</v>
      </c>
      <c r="E171" s="70">
        <v>21</v>
      </c>
      <c r="F171" s="71">
        <v>5390.5</v>
      </c>
      <c r="G171" s="72">
        <v>18</v>
      </c>
    </row>
    <row r="172" spans="1:7" outlineLevel="2">
      <c r="A172" s="67" t="s">
        <v>117</v>
      </c>
      <c r="B172" s="68" t="s">
        <v>118</v>
      </c>
      <c r="C172" s="68" t="s">
        <v>119</v>
      </c>
      <c r="D172" s="73" t="s">
        <v>33</v>
      </c>
      <c r="E172" s="70">
        <v>187</v>
      </c>
      <c r="F172" s="71">
        <v>2504</v>
      </c>
      <c r="G172" s="72">
        <v>5</v>
      </c>
    </row>
    <row r="173" spans="1:7" outlineLevel="2">
      <c r="A173" s="67" t="s">
        <v>117</v>
      </c>
      <c r="B173" s="68" t="s">
        <v>118</v>
      </c>
      <c r="C173" s="68" t="s">
        <v>119</v>
      </c>
      <c r="D173" s="73" t="s">
        <v>47</v>
      </c>
      <c r="E173" s="70">
        <v>5</v>
      </c>
      <c r="F173" s="71">
        <v>1550</v>
      </c>
      <c r="G173" s="72">
        <v>2</v>
      </c>
    </row>
    <row r="174" spans="1:7" outlineLevel="2">
      <c r="A174" s="67" t="s">
        <v>117</v>
      </c>
      <c r="B174" s="68" t="s">
        <v>118</v>
      </c>
      <c r="C174" s="68" t="s">
        <v>119</v>
      </c>
      <c r="D174" s="73" t="s">
        <v>51</v>
      </c>
      <c r="E174" s="70">
        <v>2</v>
      </c>
      <c r="F174" s="71">
        <v>51</v>
      </c>
      <c r="G174" s="72">
        <v>1</v>
      </c>
    </row>
    <row r="175" spans="1:7" outlineLevel="2">
      <c r="A175" s="67" t="s">
        <v>117</v>
      </c>
      <c r="B175" s="68" t="s">
        <v>118</v>
      </c>
      <c r="C175" s="68" t="s">
        <v>119</v>
      </c>
      <c r="D175" s="73" t="s">
        <v>58</v>
      </c>
      <c r="E175" s="70">
        <v>1</v>
      </c>
      <c r="F175" s="71">
        <v>25</v>
      </c>
      <c r="G175" s="72">
        <v>1</v>
      </c>
    </row>
    <row r="176" spans="1:7" outlineLevel="1">
      <c r="A176" s="74"/>
      <c r="B176" s="75" t="s">
        <v>120</v>
      </c>
      <c r="C176" s="76"/>
      <c r="D176" s="77"/>
      <c r="E176" s="78">
        <f>SUBTOTAL(9,E169:E175)</f>
        <v>1399</v>
      </c>
      <c r="F176" s="79">
        <f>SUBTOTAL(9,F169:F175)</f>
        <v>83674.58</v>
      </c>
      <c r="G176" s="80">
        <f>SUBTOTAL(9,G169:G175)</f>
        <v>60</v>
      </c>
    </row>
    <row r="177" spans="1:7" outlineLevel="2">
      <c r="A177" s="67" t="s">
        <v>121</v>
      </c>
      <c r="B177" s="68" t="s">
        <v>122</v>
      </c>
      <c r="C177" s="68" t="s">
        <v>123</v>
      </c>
      <c r="D177" s="73" t="s">
        <v>46</v>
      </c>
      <c r="E177" s="70">
        <v>234</v>
      </c>
      <c r="F177" s="71">
        <v>46984.55</v>
      </c>
      <c r="G177" s="72">
        <v>73</v>
      </c>
    </row>
    <row r="178" spans="1:7" outlineLevel="2">
      <c r="A178" s="67" t="s">
        <v>121</v>
      </c>
      <c r="B178" s="68" t="s">
        <v>122</v>
      </c>
      <c r="C178" s="68" t="s">
        <v>123</v>
      </c>
      <c r="D178" s="73" t="s">
        <v>31</v>
      </c>
      <c r="E178" s="70">
        <v>7</v>
      </c>
      <c r="F178" s="71">
        <v>4732</v>
      </c>
      <c r="G178" s="72">
        <v>1</v>
      </c>
    </row>
    <row r="179" spans="1:7" outlineLevel="2">
      <c r="A179" s="67" t="s">
        <v>121</v>
      </c>
      <c r="B179" s="68" t="s">
        <v>122</v>
      </c>
      <c r="C179" s="68" t="s">
        <v>123</v>
      </c>
      <c r="D179" s="73" t="s">
        <v>34</v>
      </c>
      <c r="E179" s="70">
        <v>15</v>
      </c>
      <c r="F179" s="71">
        <v>3081</v>
      </c>
      <c r="G179" s="72">
        <v>1</v>
      </c>
    </row>
    <row r="180" spans="1:7" outlineLevel="2">
      <c r="A180" s="67" t="s">
        <v>121</v>
      </c>
      <c r="B180" s="68" t="s">
        <v>122</v>
      </c>
      <c r="C180" s="68" t="s">
        <v>123</v>
      </c>
      <c r="D180" s="73" t="s">
        <v>39</v>
      </c>
      <c r="E180" s="70">
        <v>18</v>
      </c>
      <c r="F180" s="71">
        <v>2535</v>
      </c>
      <c r="G180" s="72">
        <v>3</v>
      </c>
    </row>
    <row r="181" spans="1:7" outlineLevel="2">
      <c r="A181" s="67" t="s">
        <v>121</v>
      </c>
      <c r="B181" s="68" t="s">
        <v>122</v>
      </c>
      <c r="C181" s="68" t="s">
        <v>123</v>
      </c>
      <c r="D181" s="73" t="s">
        <v>38</v>
      </c>
      <c r="E181" s="70">
        <v>13</v>
      </c>
      <c r="F181" s="71">
        <v>2269</v>
      </c>
      <c r="G181" s="72">
        <v>6</v>
      </c>
    </row>
    <row r="182" spans="1:7" outlineLevel="2">
      <c r="A182" s="67" t="s">
        <v>121</v>
      </c>
      <c r="B182" s="68" t="s">
        <v>122</v>
      </c>
      <c r="C182" s="68" t="s">
        <v>123</v>
      </c>
      <c r="D182" s="73" t="s">
        <v>42</v>
      </c>
      <c r="E182" s="70">
        <v>1</v>
      </c>
      <c r="F182" s="71">
        <v>1620</v>
      </c>
      <c r="G182" s="72">
        <v>1</v>
      </c>
    </row>
    <row r="183" spans="1:7" outlineLevel="2">
      <c r="A183" s="67" t="s">
        <v>121</v>
      </c>
      <c r="B183" s="68" t="s">
        <v>122</v>
      </c>
      <c r="C183" s="68" t="s">
        <v>123</v>
      </c>
      <c r="D183" s="73" t="s">
        <v>36</v>
      </c>
      <c r="E183" s="70">
        <v>6</v>
      </c>
      <c r="F183" s="71">
        <v>204</v>
      </c>
      <c r="G183" s="72">
        <v>4</v>
      </c>
    </row>
    <row r="184" spans="1:7" outlineLevel="2">
      <c r="A184" s="67" t="s">
        <v>121</v>
      </c>
      <c r="B184" s="68" t="s">
        <v>122</v>
      </c>
      <c r="C184" s="68" t="s">
        <v>123</v>
      </c>
      <c r="D184" s="73" t="s">
        <v>59</v>
      </c>
      <c r="E184" s="70">
        <v>2</v>
      </c>
      <c r="F184" s="71">
        <v>176</v>
      </c>
      <c r="G184" s="72">
        <v>2</v>
      </c>
    </row>
    <row r="185" spans="1:7" outlineLevel="2">
      <c r="A185" s="67" t="s">
        <v>121</v>
      </c>
      <c r="B185" s="68" t="s">
        <v>122</v>
      </c>
      <c r="C185" s="68" t="s">
        <v>123</v>
      </c>
      <c r="D185" s="73" t="s">
        <v>58</v>
      </c>
      <c r="E185" s="70">
        <v>1</v>
      </c>
      <c r="F185" s="71">
        <v>108</v>
      </c>
      <c r="G185" s="72">
        <v>1</v>
      </c>
    </row>
    <row r="186" spans="1:7" outlineLevel="2">
      <c r="A186" s="67" t="s">
        <v>121</v>
      </c>
      <c r="B186" s="68" t="s">
        <v>122</v>
      </c>
      <c r="C186" s="68" t="s">
        <v>123</v>
      </c>
      <c r="D186" s="73" t="s">
        <v>41</v>
      </c>
      <c r="E186" s="70">
        <v>3</v>
      </c>
      <c r="F186" s="71">
        <v>9.8000000000000007</v>
      </c>
      <c r="G186" s="72">
        <v>2</v>
      </c>
    </row>
    <row r="187" spans="1:7" outlineLevel="2">
      <c r="A187" s="67" t="s">
        <v>121</v>
      </c>
      <c r="B187" s="68" t="s">
        <v>122</v>
      </c>
      <c r="C187" s="68" t="s">
        <v>123</v>
      </c>
      <c r="D187" s="73" t="s">
        <v>35</v>
      </c>
      <c r="E187" s="70">
        <v>2</v>
      </c>
      <c r="F187" s="71">
        <v>8.8000000000000007</v>
      </c>
      <c r="G187" s="72">
        <v>2</v>
      </c>
    </row>
    <row r="188" spans="1:7" outlineLevel="1">
      <c r="A188" s="74"/>
      <c r="B188" s="75" t="s">
        <v>124</v>
      </c>
      <c r="C188" s="76"/>
      <c r="D188" s="77"/>
      <c r="E188" s="78">
        <f>SUBTOTAL(9,E177:E187)</f>
        <v>302</v>
      </c>
      <c r="F188" s="79">
        <f>SUBTOTAL(9,F177:F187)</f>
        <v>61728.150000000009</v>
      </c>
      <c r="G188" s="80">
        <f>SUBTOTAL(9,G177:G187)</f>
        <v>96</v>
      </c>
    </row>
    <row r="189" spans="1:7" outlineLevel="2">
      <c r="A189" s="67" t="s">
        <v>125</v>
      </c>
      <c r="B189" s="68" t="s">
        <v>126</v>
      </c>
      <c r="C189" s="68" t="s">
        <v>127</v>
      </c>
      <c r="D189" s="73" t="s">
        <v>39</v>
      </c>
      <c r="E189" s="70">
        <v>4102</v>
      </c>
      <c r="F189" s="71">
        <v>39879.61</v>
      </c>
      <c r="G189" s="72">
        <v>125</v>
      </c>
    </row>
    <row r="190" spans="1:7" outlineLevel="2">
      <c r="A190" s="67" t="s">
        <v>125</v>
      </c>
      <c r="B190" s="68" t="s">
        <v>126</v>
      </c>
      <c r="C190" s="68" t="s">
        <v>127</v>
      </c>
      <c r="D190" s="73" t="s">
        <v>55</v>
      </c>
      <c r="E190" s="70">
        <v>154</v>
      </c>
      <c r="F190" s="71">
        <v>8111.3</v>
      </c>
      <c r="G190" s="72">
        <v>19</v>
      </c>
    </row>
    <row r="191" spans="1:7" outlineLevel="2">
      <c r="A191" s="67" t="s">
        <v>125</v>
      </c>
      <c r="B191" s="68" t="s">
        <v>126</v>
      </c>
      <c r="C191" s="68" t="s">
        <v>127</v>
      </c>
      <c r="D191" s="73" t="s">
        <v>33</v>
      </c>
      <c r="E191" s="70">
        <v>740</v>
      </c>
      <c r="F191" s="71">
        <v>7613.85</v>
      </c>
      <c r="G191" s="72">
        <v>32</v>
      </c>
    </row>
    <row r="192" spans="1:7" outlineLevel="2" collapsed="1">
      <c r="A192" s="67" t="s">
        <v>125</v>
      </c>
      <c r="B192" s="68" t="s">
        <v>126</v>
      </c>
      <c r="C192" s="68" t="s">
        <v>127</v>
      </c>
      <c r="D192" s="73" t="s">
        <v>128</v>
      </c>
      <c r="E192" s="70">
        <v>103</v>
      </c>
      <c r="F192" s="71">
        <v>1249.2</v>
      </c>
      <c r="G192" s="72">
        <v>33</v>
      </c>
    </row>
    <row r="193" spans="1:7" outlineLevel="2">
      <c r="A193" s="67" t="s">
        <v>125</v>
      </c>
      <c r="B193" s="68" t="s">
        <v>126</v>
      </c>
      <c r="C193" s="68" t="s">
        <v>127</v>
      </c>
      <c r="D193" s="73" t="s">
        <v>31</v>
      </c>
      <c r="E193" s="70">
        <v>2</v>
      </c>
      <c r="F193" s="71">
        <v>274</v>
      </c>
      <c r="G193" s="72">
        <v>1</v>
      </c>
    </row>
    <row r="194" spans="1:7" outlineLevel="2">
      <c r="A194" s="67" t="s">
        <v>125</v>
      </c>
      <c r="B194" s="68" t="s">
        <v>126</v>
      </c>
      <c r="C194" s="68" t="s">
        <v>127</v>
      </c>
      <c r="D194" s="73" t="s">
        <v>35</v>
      </c>
      <c r="E194" s="70">
        <v>25</v>
      </c>
      <c r="F194" s="71">
        <v>260.45</v>
      </c>
      <c r="G194" s="72">
        <v>7</v>
      </c>
    </row>
    <row r="195" spans="1:7" outlineLevel="2" collapsed="1">
      <c r="A195" s="67" t="s">
        <v>125</v>
      </c>
      <c r="B195" s="68" t="s">
        <v>126</v>
      </c>
      <c r="C195" s="68" t="s">
        <v>127</v>
      </c>
      <c r="D195" s="73" t="s">
        <v>58</v>
      </c>
      <c r="E195" s="70">
        <v>7</v>
      </c>
      <c r="F195" s="71">
        <v>67.5</v>
      </c>
      <c r="G195" s="72">
        <v>3</v>
      </c>
    </row>
    <row r="196" spans="1:7" outlineLevel="2">
      <c r="A196" s="67" t="s">
        <v>125</v>
      </c>
      <c r="B196" s="68" t="s">
        <v>126</v>
      </c>
      <c r="C196" s="68" t="s">
        <v>127</v>
      </c>
      <c r="D196" s="73" t="s">
        <v>43</v>
      </c>
      <c r="E196" s="70">
        <v>2</v>
      </c>
      <c r="F196" s="71">
        <v>29</v>
      </c>
      <c r="G196" s="72">
        <v>1</v>
      </c>
    </row>
    <row r="197" spans="1:7" outlineLevel="1">
      <c r="A197" s="74"/>
      <c r="B197" s="75" t="s">
        <v>129</v>
      </c>
      <c r="C197" s="76"/>
      <c r="D197" s="77"/>
      <c r="E197" s="78">
        <f>SUBTOTAL(9,E189:E196)</f>
        <v>5135</v>
      </c>
      <c r="F197" s="79">
        <f>SUBTOTAL(9,F189:F196)</f>
        <v>57484.909999999996</v>
      </c>
      <c r="G197" s="80">
        <f>SUBTOTAL(9,G189:G196)</f>
        <v>221</v>
      </c>
    </row>
    <row r="198" spans="1:7" outlineLevel="2">
      <c r="A198" s="67" t="s">
        <v>130</v>
      </c>
      <c r="B198" s="68" t="s">
        <v>131</v>
      </c>
      <c r="C198" s="68" t="s">
        <v>132</v>
      </c>
      <c r="D198" s="73" t="s">
        <v>39</v>
      </c>
      <c r="E198" s="70">
        <v>504</v>
      </c>
      <c r="F198" s="71">
        <v>19010</v>
      </c>
      <c r="G198" s="72">
        <v>8</v>
      </c>
    </row>
    <row r="199" spans="1:7" outlineLevel="2">
      <c r="A199" s="67" t="s">
        <v>130</v>
      </c>
      <c r="B199" s="68" t="s">
        <v>131</v>
      </c>
      <c r="C199" s="68" t="s">
        <v>132</v>
      </c>
      <c r="D199" s="73" t="s">
        <v>46</v>
      </c>
      <c r="E199" s="70">
        <v>41</v>
      </c>
      <c r="F199" s="71">
        <v>16007</v>
      </c>
      <c r="G199" s="72">
        <v>12</v>
      </c>
    </row>
    <row r="200" spans="1:7" outlineLevel="2">
      <c r="A200" s="67" t="s">
        <v>130</v>
      </c>
      <c r="B200" s="68" t="s">
        <v>131</v>
      </c>
      <c r="C200" s="68" t="s">
        <v>132</v>
      </c>
      <c r="D200" s="73" t="s">
        <v>41</v>
      </c>
      <c r="E200" s="70">
        <v>118</v>
      </c>
      <c r="F200" s="71">
        <v>11368</v>
      </c>
      <c r="G200" s="72">
        <v>3</v>
      </c>
    </row>
    <row r="201" spans="1:7" outlineLevel="2" collapsed="1">
      <c r="A201" s="67" t="s">
        <v>130</v>
      </c>
      <c r="B201" s="68" t="s">
        <v>131</v>
      </c>
      <c r="C201" s="68" t="s">
        <v>132</v>
      </c>
      <c r="D201" s="73" t="s">
        <v>38</v>
      </c>
      <c r="E201" s="70">
        <v>16</v>
      </c>
      <c r="F201" s="71">
        <v>6767.5</v>
      </c>
      <c r="G201" s="72">
        <v>3</v>
      </c>
    </row>
    <row r="202" spans="1:7" outlineLevel="2">
      <c r="A202" s="67" t="s">
        <v>130</v>
      </c>
      <c r="B202" s="68" t="s">
        <v>131</v>
      </c>
      <c r="C202" s="68" t="s">
        <v>132</v>
      </c>
      <c r="D202" s="73" t="s">
        <v>40</v>
      </c>
      <c r="E202" s="70">
        <v>4</v>
      </c>
      <c r="F202" s="71">
        <v>226</v>
      </c>
      <c r="G202" s="72">
        <v>1</v>
      </c>
    </row>
    <row r="203" spans="1:7" outlineLevel="2" collapsed="1">
      <c r="A203" s="67" t="s">
        <v>130</v>
      </c>
      <c r="B203" s="68" t="s">
        <v>131</v>
      </c>
      <c r="C203" s="68" t="s">
        <v>132</v>
      </c>
      <c r="D203" s="73" t="s">
        <v>45</v>
      </c>
      <c r="E203" s="70">
        <v>1</v>
      </c>
      <c r="F203" s="71">
        <v>100</v>
      </c>
      <c r="G203" s="72">
        <v>1</v>
      </c>
    </row>
    <row r="204" spans="1:7" outlineLevel="2">
      <c r="A204" s="67" t="s">
        <v>130</v>
      </c>
      <c r="B204" s="68" t="s">
        <v>131</v>
      </c>
      <c r="C204" s="68" t="s">
        <v>132</v>
      </c>
      <c r="D204" s="73" t="s">
        <v>36</v>
      </c>
      <c r="E204" s="70">
        <v>3</v>
      </c>
      <c r="F204" s="71">
        <v>72.8</v>
      </c>
      <c r="G204" s="72">
        <v>2</v>
      </c>
    </row>
    <row r="205" spans="1:7" outlineLevel="1">
      <c r="A205" s="74"/>
      <c r="B205" s="75" t="s">
        <v>133</v>
      </c>
      <c r="C205" s="76"/>
      <c r="D205" s="77"/>
      <c r="E205" s="78">
        <f>SUBTOTAL(9,E198:E204)</f>
        <v>687</v>
      </c>
      <c r="F205" s="79">
        <f>SUBTOTAL(9,F198:F204)</f>
        <v>53551.3</v>
      </c>
      <c r="G205" s="80">
        <f>SUBTOTAL(9,G198:G204)</f>
        <v>30</v>
      </c>
    </row>
    <row r="206" spans="1:7" outlineLevel="2">
      <c r="A206" s="67" t="s">
        <v>134</v>
      </c>
      <c r="B206" s="68" t="s">
        <v>135</v>
      </c>
      <c r="C206" s="68" t="s">
        <v>136</v>
      </c>
      <c r="D206" s="73" t="s">
        <v>45</v>
      </c>
      <c r="E206" s="70">
        <v>60</v>
      </c>
      <c r="F206" s="71">
        <v>14917</v>
      </c>
      <c r="G206" s="72">
        <v>5</v>
      </c>
    </row>
    <row r="207" spans="1:7" outlineLevel="2">
      <c r="A207" s="67" t="s">
        <v>134</v>
      </c>
      <c r="B207" s="68" t="s">
        <v>135</v>
      </c>
      <c r="C207" s="68" t="s">
        <v>136</v>
      </c>
      <c r="D207" s="73" t="s">
        <v>39</v>
      </c>
      <c r="E207" s="70">
        <v>474</v>
      </c>
      <c r="F207" s="71">
        <v>12737.25</v>
      </c>
      <c r="G207" s="72">
        <v>36</v>
      </c>
    </row>
    <row r="208" spans="1:7" outlineLevel="2">
      <c r="A208" s="67" t="s">
        <v>134</v>
      </c>
      <c r="B208" s="68" t="s">
        <v>135</v>
      </c>
      <c r="C208" s="68" t="s">
        <v>136</v>
      </c>
      <c r="D208" s="73" t="s">
        <v>41</v>
      </c>
      <c r="E208" s="70">
        <v>5</v>
      </c>
      <c r="F208" s="71">
        <v>6990</v>
      </c>
      <c r="G208" s="72">
        <v>4</v>
      </c>
    </row>
    <row r="209" spans="1:7" outlineLevel="2">
      <c r="A209" s="67" t="s">
        <v>134</v>
      </c>
      <c r="B209" s="68" t="s">
        <v>135</v>
      </c>
      <c r="C209" s="68" t="s">
        <v>136</v>
      </c>
      <c r="D209" s="73" t="s">
        <v>35</v>
      </c>
      <c r="E209" s="70">
        <v>4</v>
      </c>
      <c r="F209" s="71">
        <v>2850</v>
      </c>
      <c r="G209" s="72">
        <v>1</v>
      </c>
    </row>
    <row r="210" spans="1:7" outlineLevel="2">
      <c r="A210" s="67" t="s">
        <v>134</v>
      </c>
      <c r="B210" s="68" t="s">
        <v>135</v>
      </c>
      <c r="C210" s="68" t="s">
        <v>136</v>
      </c>
      <c r="D210" s="73" t="s">
        <v>34</v>
      </c>
      <c r="E210" s="70">
        <v>16</v>
      </c>
      <c r="F210" s="71">
        <v>2660</v>
      </c>
      <c r="G210" s="72">
        <v>1</v>
      </c>
    </row>
    <row r="211" spans="1:7" outlineLevel="2">
      <c r="A211" s="67" t="s">
        <v>134</v>
      </c>
      <c r="B211" s="68" t="s">
        <v>135</v>
      </c>
      <c r="C211" s="68" t="s">
        <v>136</v>
      </c>
      <c r="D211" s="73" t="s">
        <v>59</v>
      </c>
      <c r="E211" s="70">
        <v>9</v>
      </c>
      <c r="F211" s="71">
        <v>1271.9000000000001</v>
      </c>
      <c r="G211" s="72">
        <v>7</v>
      </c>
    </row>
    <row r="212" spans="1:7" outlineLevel="2">
      <c r="A212" s="67" t="s">
        <v>134</v>
      </c>
      <c r="B212" s="68" t="s">
        <v>135</v>
      </c>
      <c r="C212" s="68" t="s">
        <v>136</v>
      </c>
      <c r="D212" s="73" t="s">
        <v>38</v>
      </c>
      <c r="E212" s="70">
        <v>14</v>
      </c>
      <c r="F212" s="71">
        <v>563.58000000000004</v>
      </c>
      <c r="G212" s="72">
        <v>9</v>
      </c>
    </row>
    <row r="213" spans="1:7" outlineLevel="2" collapsed="1">
      <c r="A213" s="67" t="s">
        <v>134</v>
      </c>
      <c r="B213" s="68" t="s">
        <v>135</v>
      </c>
      <c r="C213" s="68" t="s">
        <v>136</v>
      </c>
      <c r="D213" s="73" t="s">
        <v>31</v>
      </c>
      <c r="E213" s="70">
        <v>2</v>
      </c>
      <c r="F213" s="71">
        <v>220</v>
      </c>
      <c r="G213" s="72">
        <v>2</v>
      </c>
    </row>
    <row r="214" spans="1:7" outlineLevel="2">
      <c r="A214" s="67" t="s">
        <v>134</v>
      </c>
      <c r="B214" s="68" t="s">
        <v>135</v>
      </c>
      <c r="C214" s="68" t="s">
        <v>136</v>
      </c>
      <c r="D214" s="73" t="s">
        <v>58</v>
      </c>
      <c r="E214" s="70">
        <v>1</v>
      </c>
      <c r="F214" s="71">
        <v>2.4</v>
      </c>
      <c r="G214" s="72">
        <v>1</v>
      </c>
    </row>
    <row r="215" spans="1:7" outlineLevel="1">
      <c r="A215" s="74"/>
      <c r="B215" s="75" t="s">
        <v>137</v>
      </c>
      <c r="C215" s="76"/>
      <c r="D215" s="77"/>
      <c r="E215" s="78">
        <f>SUBTOTAL(9,E206:E214)</f>
        <v>585</v>
      </c>
      <c r="F215" s="79">
        <f>SUBTOTAL(9,F206:F214)</f>
        <v>42212.130000000005</v>
      </c>
      <c r="G215" s="80">
        <f>SUBTOTAL(9,G206:G214)</f>
        <v>66</v>
      </c>
    </row>
    <row r="216" spans="1:7" outlineLevel="2">
      <c r="A216" s="67" t="s">
        <v>138</v>
      </c>
      <c r="B216" s="68" t="s">
        <v>139</v>
      </c>
      <c r="C216" s="68" t="s">
        <v>140</v>
      </c>
      <c r="D216" s="73" t="s">
        <v>41</v>
      </c>
      <c r="E216" s="70">
        <v>746</v>
      </c>
      <c r="F216" s="71">
        <v>31298.11</v>
      </c>
      <c r="G216" s="72">
        <v>29</v>
      </c>
    </row>
    <row r="217" spans="1:7" outlineLevel="2">
      <c r="A217" s="67" t="s">
        <v>138</v>
      </c>
      <c r="B217" s="68" t="s">
        <v>139</v>
      </c>
      <c r="C217" s="68" t="s">
        <v>140</v>
      </c>
      <c r="D217" s="73" t="s">
        <v>141</v>
      </c>
      <c r="E217" s="70">
        <v>365</v>
      </c>
      <c r="F217" s="71">
        <v>3010.95</v>
      </c>
      <c r="G217" s="72">
        <v>27</v>
      </c>
    </row>
    <row r="218" spans="1:7" outlineLevel="2">
      <c r="A218" s="67" t="s">
        <v>138</v>
      </c>
      <c r="B218" s="68" t="s">
        <v>139</v>
      </c>
      <c r="C218" s="68" t="s">
        <v>140</v>
      </c>
      <c r="D218" s="73" t="s">
        <v>35</v>
      </c>
      <c r="E218" s="70">
        <v>27</v>
      </c>
      <c r="F218" s="71">
        <v>2771.3</v>
      </c>
      <c r="G218" s="72">
        <v>12</v>
      </c>
    </row>
    <row r="219" spans="1:7" outlineLevel="2">
      <c r="A219" s="67" t="s">
        <v>138</v>
      </c>
      <c r="B219" s="68" t="s">
        <v>139</v>
      </c>
      <c r="C219" s="68" t="s">
        <v>140</v>
      </c>
      <c r="D219" s="73" t="s">
        <v>52</v>
      </c>
      <c r="E219" s="70">
        <v>2</v>
      </c>
      <c r="F219" s="71">
        <v>698</v>
      </c>
      <c r="G219" s="72">
        <v>1</v>
      </c>
    </row>
    <row r="220" spans="1:7" outlineLevel="2">
      <c r="A220" s="67" t="s">
        <v>138</v>
      </c>
      <c r="B220" s="68" t="s">
        <v>139</v>
      </c>
      <c r="C220" s="68" t="s">
        <v>140</v>
      </c>
      <c r="D220" s="73" t="s">
        <v>47</v>
      </c>
      <c r="E220" s="70">
        <v>7</v>
      </c>
      <c r="F220" s="71">
        <v>560</v>
      </c>
      <c r="G220" s="72">
        <v>1</v>
      </c>
    </row>
    <row r="221" spans="1:7" outlineLevel="2">
      <c r="A221" s="67" t="s">
        <v>138</v>
      </c>
      <c r="B221" s="68" t="s">
        <v>139</v>
      </c>
      <c r="C221" s="68" t="s">
        <v>140</v>
      </c>
      <c r="D221" s="73" t="s">
        <v>51</v>
      </c>
      <c r="E221" s="70">
        <v>6</v>
      </c>
      <c r="F221" s="71">
        <v>102</v>
      </c>
      <c r="G221" s="72">
        <v>1</v>
      </c>
    </row>
    <row r="222" spans="1:7" outlineLevel="1">
      <c r="A222" s="74"/>
      <c r="B222" s="75" t="s">
        <v>142</v>
      </c>
      <c r="C222" s="76"/>
      <c r="D222" s="77"/>
      <c r="E222" s="78">
        <f>SUBTOTAL(9,E216:E221)</f>
        <v>1153</v>
      </c>
      <c r="F222" s="79">
        <f>SUBTOTAL(9,F216:F221)</f>
        <v>38440.36</v>
      </c>
      <c r="G222" s="80">
        <f>SUBTOTAL(9,G216:G221)</f>
        <v>71</v>
      </c>
    </row>
    <row r="223" spans="1:7" outlineLevel="2" collapsed="1">
      <c r="A223" s="67" t="s">
        <v>143</v>
      </c>
      <c r="B223" s="68" t="s">
        <v>144</v>
      </c>
      <c r="C223" s="68" t="s">
        <v>145</v>
      </c>
      <c r="D223" s="73" t="s">
        <v>37</v>
      </c>
      <c r="E223" s="70">
        <v>280</v>
      </c>
      <c r="F223" s="71">
        <v>23508</v>
      </c>
      <c r="G223" s="72">
        <v>27</v>
      </c>
    </row>
    <row r="224" spans="1:7" outlineLevel="2">
      <c r="A224" s="67" t="s">
        <v>143</v>
      </c>
      <c r="B224" s="68" t="s">
        <v>144</v>
      </c>
      <c r="C224" s="68" t="s">
        <v>145</v>
      </c>
      <c r="D224" s="73" t="s">
        <v>40</v>
      </c>
      <c r="E224" s="70">
        <v>149</v>
      </c>
      <c r="F224" s="71">
        <v>11087.96</v>
      </c>
      <c r="G224" s="72">
        <v>15</v>
      </c>
    </row>
    <row r="225" spans="1:7" outlineLevel="2">
      <c r="A225" s="67" t="s">
        <v>143</v>
      </c>
      <c r="B225" s="68" t="s">
        <v>144</v>
      </c>
      <c r="C225" s="68" t="s">
        <v>145</v>
      </c>
      <c r="D225" s="73" t="s">
        <v>46</v>
      </c>
      <c r="E225" s="70">
        <v>3</v>
      </c>
      <c r="F225" s="71">
        <v>887</v>
      </c>
      <c r="G225" s="72">
        <v>2</v>
      </c>
    </row>
    <row r="226" spans="1:7" outlineLevel="2" collapsed="1">
      <c r="A226" s="67" t="s">
        <v>143</v>
      </c>
      <c r="B226" s="68" t="s">
        <v>144</v>
      </c>
      <c r="C226" s="68" t="s">
        <v>145</v>
      </c>
      <c r="D226" s="73" t="s">
        <v>38</v>
      </c>
      <c r="E226" s="70">
        <v>2</v>
      </c>
      <c r="F226" s="71">
        <v>773</v>
      </c>
      <c r="G226" s="72">
        <v>1</v>
      </c>
    </row>
    <row r="227" spans="1:7" outlineLevel="2">
      <c r="A227" s="67" t="s">
        <v>143</v>
      </c>
      <c r="B227" s="68" t="s">
        <v>144</v>
      </c>
      <c r="C227" s="68" t="s">
        <v>145</v>
      </c>
      <c r="D227" s="73" t="s">
        <v>36</v>
      </c>
      <c r="E227" s="70">
        <v>3</v>
      </c>
      <c r="F227" s="71">
        <v>566</v>
      </c>
      <c r="G227" s="72">
        <v>2</v>
      </c>
    </row>
    <row r="228" spans="1:7" outlineLevel="2">
      <c r="A228" s="67" t="s">
        <v>143</v>
      </c>
      <c r="B228" s="68" t="s">
        <v>144</v>
      </c>
      <c r="C228" s="68" t="s">
        <v>145</v>
      </c>
      <c r="D228" s="73" t="s">
        <v>39</v>
      </c>
      <c r="E228" s="70">
        <v>1</v>
      </c>
      <c r="F228" s="71">
        <v>406</v>
      </c>
      <c r="G228" s="72">
        <v>1</v>
      </c>
    </row>
    <row r="229" spans="1:7" outlineLevel="1">
      <c r="A229" s="74"/>
      <c r="B229" s="75" t="s">
        <v>146</v>
      </c>
      <c r="C229" s="76"/>
      <c r="D229" s="77"/>
      <c r="E229" s="78">
        <f>SUBTOTAL(9,E223:E228)</f>
        <v>438</v>
      </c>
      <c r="F229" s="79">
        <f>SUBTOTAL(9,F223:F228)</f>
        <v>37227.96</v>
      </c>
      <c r="G229" s="80">
        <f>SUBTOTAL(9,G223:G228)</f>
        <v>48</v>
      </c>
    </row>
    <row r="230" spans="1:7" outlineLevel="2">
      <c r="A230" s="67" t="s">
        <v>147</v>
      </c>
      <c r="B230" s="68" t="s">
        <v>148</v>
      </c>
      <c r="C230" s="68" t="s">
        <v>149</v>
      </c>
      <c r="D230" s="73" t="s">
        <v>31</v>
      </c>
      <c r="E230" s="70">
        <v>27</v>
      </c>
      <c r="F230" s="71">
        <v>19768</v>
      </c>
      <c r="G230" s="72">
        <v>2</v>
      </c>
    </row>
    <row r="231" spans="1:7" outlineLevel="2">
      <c r="A231" s="67" t="s">
        <v>147</v>
      </c>
      <c r="B231" s="68" t="s">
        <v>148</v>
      </c>
      <c r="C231" s="68" t="s">
        <v>149</v>
      </c>
      <c r="D231" s="73" t="s">
        <v>38</v>
      </c>
      <c r="E231" s="70">
        <v>51</v>
      </c>
      <c r="F231" s="71">
        <v>11501</v>
      </c>
      <c r="G231" s="72">
        <v>9</v>
      </c>
    </row>
    <row r="232" spans="1:7" outlineLevel="2" collapsed="1">
      <c r="A232" s="67" t="s">
        <v>147</v>
      </c>
      <c r="B232" s="68" t="s">
        <v>148</v>
      </c>
      <c r="C232" s="68" t="s">
        <v>149</v>
      </c>
      <c r="D232" s="73" t="s">
        <v>34</v>
      </c>
      <c r="E232" s="70">
        <v>16</v>
      </c>
      <c r="F232" s="71">
        <v>3209</v>
      </c>
      <c r="G232" s="72">
        <v>5</v>
      </c>
    </row>
    <row r="233" spans="1:7" outlineLevel="2">
      <c r="A233" s="67" t="s">
        <v>147</v>
      </c>
      <c r="B233" s="68" t="s">
        <v>148</v>
      </c>
      <c r="C233" s="68" t="s">
        <v>149</v>
      </c>
      <c r="D233" s="73" t="s">
        <v>40</v>
      </c>
      <c r="E233" s="70">
        <v>3</v>
      </c>
      <c r="F233" s="71">
        <v>829</v>
      </c>
      <c r="G233" s="72">
        <v>3</v>
      </c>
    </row>
    <row r="234" spans="1:7" outlineLevel="2" collapsed="1">
      <c r="A234" s="67" t="s">
        <v>147</v>
      </c>
      <c r="B234" s="68" t="s">
        <v>148</v>
      </c>
      <c r="C234" s="68" t="s">
        <v>149</v>
      </c>
      <c r="D234" s="73" t="s">
        <v>49</v>
      </c>
      <c r="E234" s="70">
        <v>12</v>
      </c>
      <c r="F234" s="71">
        <v>177</v>
      </c>
      <c r="G234" s="72">
        <v>1</v>
      </c>
    </row>
    <row r="235" spans="1:7" outlineLevel="2">
      <c r="A235" s="67" t="s">
        <v>147</v>
      </c>
      <c r="B235" s="68" t="s">
        <v>148</v>
      </c>
      <c r="C235" s="68" t="s">
        <v>149</v>
      </c>
      <c r="D235" s="73" t="s">
        <v>39</v>
      </c>
      <c r="E235" s="70">
        <v>1</v>
      </c>
      <c r="F235" s="71">
        <v>156</v>
      </c>
      <c r="G235" s="72">
        <v>1</v>
      </c>
    </row>
    <row r="236" spans="1:7" outlineLevel="2">
      <c r="A236" s="67" t="s">
        <v>147</v>
      </c>
      <c r="B236" s="68" t="s">
        <v>148</v>
      </c>
      <c r="C236" s="68" t="s">
        <v>149</v>
      </c>
      <c r="D236" s="73" t="s">
        <v>36</v>
      </c>
      <c r="E236" s="70">
        <v>2</v>
      </c>
      <c r="F236" s="71">
        <v>155</v>
      </c>
      <c r="G236" s="72">
        <v>2</v>
      </c>
    </row>
    <row r="237" spans="1:7" outlineLevel="2" collapsed="1">
      <c r="A237" s="67" t="s">
        <v>147</v>
      </c>
      <c r="B237" s="68" t="s">
        <v>148</v>
      </c>
      <c r="C237" s="68" t="s">
        <v>149</v>
      </c>
      <c r="D237" s="73" t="s">
        <v>46</v>
      </c>
      <c r="E237" s="70">
        <v>1</v>
      </c>
      <c r="F237" s="71">
        <v>27</v>
      </c>
      <c r="G237" s="72">
        <v>1</v>
      </c>
    </row>
    <row r="238" spans="1:7" outlineLevel="1">
      <c r="A238" s="74"/>
      <c r="B238" s="75" t="s">
        <v>150</v>
      </c>
      <c r="C238" s="76"/>
      <c r="D238" s="77"/>
      <c r="E238" s="78">
        <f>SUBTOTAL(9,E230:E237)</f>
        <v>113</v>
      </c>
      <c r="F238" s="79">
        <f>SUBTOTAL(9,F230:F237)</f>
        <v>35822</v>
      </c>
      <c r="G238" s="80">
        <f>SUBTOTAL(9,G230:G237)</f>
        <v>24</v>
      </c>
    </row>
    <row r="239" spans="1:7" outlineLevel="2">
      <c r="A239" s="67" t="s">
        <v>151</v>
      </c>
      <c r="B239" s="68" t="s">
        <v>152</v>
      </c>
      <c r="C239" s="68" t="s">
        <v>153</v>
      </c>
      <c r="D239" s="73" t="s">
        <v>38</v>
      </c>
      <c r="E239" s="70">
        <v>403</v>
      </c>
      <c r="F239" s="71">
        <v>20941.95</v>
      </c>
      <c r="G239" s="72">
        <v>36</v>
      </c>
    </row>
    <row r="240" spans="1:7" outlineLevel="2">
      <c r="A240" s="67" t="s">
        <v>151</v>
      </c>
      <c r="B240" s="68" t="s">
        <v>152</v>
      </c>
      <c r="C240" s="68" t="s">
        <v>153</v>
      </c>
      <c r="D240" s="73" t="s">
        <v>41</v>
      </c>
      <c r="E240" s="70">
        <v>145</v>
      </c>
      <c r="F240" s="71">
        <v>9124</v>
      </c>
      <c r="G240" s="72">
        <v>20</v>
      </c>
    </row>
    <row r="241" spans="1:7" outlineLevel="2">
      <c r="A241" s="67" t="s">
        <v>151</v>
      </c>
      <c r="B241" s="68" t="s">
        <v>152</v>
      </c>
      <c r="C241" s="68" t="s">
        <v>153</v>
      </c>
      <c r="D241" s="73" t="s">
        <v>34</v>
      </c>
      <c r="E241" s="70">
        <v>6</v>
      </c>
      <c r="F241" s="71">
        <v>1856.6</v>
      </c>
      <c r="G241" s="72">
        <v>3</v>
      </c>
    </row>
    <row r="242" spans="1:7" outlineLevel="2">
      <c r="A242" s="67" t="s">
        <v>151</v>
      </c>
      <c r="B242" s="68" t="s">
        <v>152</v>
      </c>
      <c r="C242" s="68" t="s">
        <v>153</v>
      </c>
      <c r="D242" s="73" t="s">
        <v>33</v>
      </c>
      <c r="E242" s="70">
        <v>4</v>
      </c>
      <c r="F242" s="71">
        <v>1163</v>
      </c>
      <c r="G242" s="72">
        <v>1</v>
      </c>
    </row>
    <row r="243" spans="1:7" outlineLevel="2" collapsed="1">
      <c r="A243" s="67" t="s">
        <v>151</v>
      </c>
      <c r="B243" s="68" t="s">
        <v>152</v>
      </c>
      <c r="C243" s="68" t="s">
        <v>153</v>
      </c>
      <c r="D243" s="73" t="s">
        <v>59</v>
      </c>
      <c r="E243" s="70">
        <v>20</v>
      </c>
      <c r="F243" s="71">
        <v>661.7</v>
      </c>
      <c r="G243" s="72">
        <v>13</v>
      </c>
    </row>
    <row r="244" spans="1:7" outlineLevel="2">
      <c r="A244" s="67" t="s">
        <v>151</v>
      </c>
      <c r="B244" s="68" t="s">
        <v>152</v>
      </c>
      <c r="C244" s="68" t="s">
        <v>153</v>
      </c>
      <c r="D244" s="73" t="s">
        <v>45</v>
      </c>
      <c r="E244" s="70">
        <v>3</v>
      </c>
      <c r="F244" s="71">
        <v>570.5</v>
      </c>
      <c r="G244" s="72">
        <v>1</v>
      </c>
    </row>
    <row r="245" spans="1:7" outlineLevel="2" collapsed="1">
      <c r="A245" s="67" t="s">
        <v>151</v>
      </c>
      <c r="B245" s="68" t="s">
        <v>152</v>
      </c>
      <c r="C245" s="68" t="s">
        <v>153</v>
      </c>
      <c r="D245" s="73" t="s">
        <v>35</v>
      </c>
      <c r="E245" s="70">
        <v>14</v>
      </c>
      <c r="F245" s="71">
        <v>481.5</v>
      </c>
      <c r="G245" s="72">
        <v>9</v>
      </c>
    </row>
    <row r="246" spans="1:7" outlineLevel="2">
      <c r="A246" s="67" t="s">
        <v>151</v>
      </c>
      <c r="B246" s="68" t="s">
        <v>152</v>
      </c>
      <c r="C246" s="68" t="s">
        <v>153</v>
      </c>
      <c r="D246" s="73" t="s">
        <v>31</v>
      </c>
      <c r="E246" s="70">
        <v>27</v>
      </c>
      <c r="F246" s="71">
        <v>220</v>
      </c>
      <c r="G246" s="72">
        <v>1</v>
      </c>
    </row>
    <row r="247" spans="1:7" outlineLevel="1">
      <c r="A247" s="74"/>
      <c r="B247" s="75" t="s">
        <v>154</v>
      </c>
      <c r="C247" s="76"/>
      <c r="D247" s="77"/>
      <c r="E247" s="78">
        <f>SUBTOTAL(9,E239:E246)</f>
        <v>622</v>
      </c>
      <c r="F247" s="79">
        <f>SUBTOTAL(9,F239:F246)</f>
        <v>35019.25</v>
      </c>
      <c r="G247" s="80">
        <f>SUBTOTAL(9,G239:G246)</f>
        <v>84</v>
      </c>
    </row>
    <row r="248" spans="1:7" outlineLevel="2">
      <c r="A248" s="67" t="s">
        <v>155</v>
      </c>
      <c r="B248" s="68" t="s">
        <v>156</v>
      </c>
      <c r="C248" s="68" t="s">
        <v>81</v>
      </c>
      <c r="D248" s="73" t="s">
        <v>34</v>
      </c>
      <c r="E248" s="70">
        <v>94</v>
      </c>
      <c r="F248" s="71">
        <v>25622</v>
      </c>
      <c r="G248" s="72">
        <v>8</v>
      </c>
    </row>
    <row r="249" spans="1:7" outlineLevel="2" collapsed="1">
      <c r="A249" s="67" t="s">
        <v>155</v>
      </c>
      <c r="B249" s="68" t="s">
        <v>156</v>
      </c>
      <c r="C249" s="68" t="s">
        <v>81</v>
      </c>
      <c r="D249" s="73" t="s">
        <v>46</v>
      </c>
      <c r="E249" s="70">
        <v>28</v>
      </c>
      <c r="F249" s="71">
        <v>5859</v>
      </c>
      <c r="G249" s="72">
        <v>2</v>
      </c>
    </row>
    <row r="250" spans="1:7" outlineLevel="2">
      <c r="A250" s="67" t="s">
        <v>155</v>
      </c>
      <c r="B250" s="68" t="s">
        <v>156</v>
      </c>
      <c r="C250" s="68" t="s">
        <v>81</v>
      </c>
      <c r="D250" s="73" t="s">
        <v>41</v>
      </c>
      <c r="E250" s="70">
        <v>2</v>
      </c>
      <c r="F250" s="71">
        <v>284</v>
      </c>
      <c r="G250" s="72">
        <v>2</v>
      </c>
    </row>
    <row r="251" spans="1:7" outlineLevel="2">
      <c r="A251" s="67" t="s">
        <v>155</v>
      </c>
      <c r="B251" s="68" t="s">
        <v>156</v>
      </c>
      <c r="C251" s="68" t="s">
        <v>81</v>
      </c>
      <c r="D251" s="73" t="s">
        <v>39</v>
      </c>
      <c r="E251" s="70">
        <v>2</v>
      </c>
      <c r="F251" s="71">
        <v>6.7</v>
      </c>
      <c r="G251" s="72">
        <v>1</v>
      </c>
    </row>
    <row r="252" spans="1:7" outlineLevel="2" collapsed="1">
      <c r="A252" s="67" t="s">
        <v>157</v>
      </c>
      <c r="B252" s="68" t="s">
        <v>156</v>
      </c>
      <c r="C252" s="68" t="s">
        <v>81</v>
      </c>
      <c r="D252" s="73" t="s">
        <v>39</v>
      </c>
      <c r="E252" s="70">
        <v>42</v>
      </c>
      <c r="F252" s="71">
        <v>500</v>
      </c>
      <c r="G252" s="72">
        <v>1</v>
      </c>
    </row>
    <row r="253" spans="1:7" outlineLevel="2">
      <c r="A253" s="67" t="s">
        <v>157</v>
      </c>
      <c r="B253" s="68" t="s">
        <v>156</v>
      </c>
      <c r="C253" s="68" t="s">
        <v>81</v>
      </c>
      <c r="D253" s="73" t="s">
        <v>41</v>
      </c>
      <c r="E253" s="70">
        <v>11</v>
      </c>
      <c r="F253" s="71">
        <v>325</v>
      </c>
      <c r="G253" s="72">
        <v>1</v>
      </c>
    </row>
    <row r="254" spans="1:7" outlineLevel="2">
      <c r="A254" s="67" t="s">
        <v>157</v>
      </c>
      <c r="B254" s="68" t="s">
        <v>156</v>
      </c>
      <c r="C254" s="68" t="s">
        <v>81</v>
      </c>
      <c r="D254" s="73" t="s">
        <v>37</v>
      </c>
      <c r="E254" s="70">
        <v>5</v>
      </c>
      <c r="F254" s="71">
        <v>100</v>
      </c>
      <c r="G254" s="72">
        <v>1</v>
      </c>
    </row>
    <row r="255" spans="1:7" outlineLevel="2">
      <c r="A255" s="67" t="s">
        <v>157</v>
      </c>
      <c r="B255" s="68" t="s">
        <v>156</v>
      </c>
      <c r="C255" s="68" t="s">
        <v>81</v>
      </c>
      <c r="D255" s="73" t="s">
        <v>40</v>
      </c>
      <c r="E255" s="70">
        <v>2</v>
      </c>
      <c r="F255" s="71">
        <v>47</v>
      </c>
      <c r="G255" s="72">
        <v>1</v>
      </c>
    </row>
    <row r="256" spans="1:7" outlineLevel="2">
      <c r="A256" s="67" t="s">
        <v>157</v>
      </c>
      <c r="B256" s="68" t="s">
        <v>156</v>
      </c>
      <c r="C256" s="68" t="s">
        <v>81</v>
      </c>
      <c r="D256" s="73" t="s">
        <v>31</v>
      </c>
      <c r="E256" s="70">
        <v>1</v>
      </c>
      <c r="F256" s="71">
        <v>24</v>
      </c>
      <c r="G256" s="72">
        <v>1</v>
      </c>
    </row>
    <row r="257" spans="1:7" outlineLevel="1">
      <c r="A257" s="74"/>
      <c r="B257" s="75" t="s">
        <v>158</v>
      </c>
      <c r="C257" s="76"/>
      <c r="D257" s="77"/>
      <c r="E257" s="78">
        <f>SUBTOTAL(9,E248:E256)</f>
        <v>187</v>
      </c>
      <c r="F257" s="79">
        <f>SUBTOTAL(9,F248:F256)</f>
        <v>32767.7</v>
      </c>
      <c r="G257" s="80">
        <f>SUBTOTAL(9,G248:G256)</f>
        <v>18</v>
      </c>
    </row>
    <row r="258" spans="1:7" outlineLevel="2">
      <c r="A258" s="67" t="s">
        <v>159</v>
      </c>
      <c r="B258" s="68" t="s">
        <v>160</v>
      </c>
      <c r="C258" s="68" t="s">
        <v>85</v>
      </c>
      <c r="D258" s="73" t="s">
        <v>35</v>
      </c>
      <c r="E258" s="70">
        <v>1737</v>
      </c>
      <c r="F258" s="71">
        <v>16558.5</v>
      </c>
      <c r="G258" s="72">
        <v>32</v>
      </c>
    </row>
    <row r="259" spans="1:7" outlineLevel="2">
      <c r="A259" s="67" t="s">
        <v>159</v>
      </c>
      <c r="B259" s="68" t="s">
        <v>160</v>
      </c>
      <c r="C259" s="68" t="s">
        <v>85</v>
      </c>
      <c r="D259" s="73" t="s">
        <v>37</v>
      </c>
      <c r="E259" s="70">
        <v>78</v>
      </c>
      <c r="F259" s="71">
        <v>15126.5</v>
      </c>
      <c r="G259" s="72">
        <v>14</v>
      </c>
    </row>
    <row r="260" spans="1:7" outlineLevel="2" collapsed="1">
      <c r="A260" s="67" t="s">
        <v>159</v>
      </c>
      <c r="B260" s="68" t="s">
        <v>160</v>
      </c>
      <c r="C260" s="68" t="s">
        <v>85</v>
      </c>
      <c r="D260" s="73" t="s">
        <v>60</v>
      </c>
      <c r="E260" s="70">
        <v>2</v>
      </c>
      <c r="F260" s="71">
        <v>117.7</v>
      </c>
      <c r="G260" s="72">
        <v>2</v>
      </c>
    </row>
    <row r="261" spans="1:7" outlineLevel="1">
      <c r="A261" s="74"/>
      <c r="B261" s="75" t="s">
        <v>161</v>
      </c>
      <c r="C261" s="76"/>
      <c r="D261" s="77"/>
      <c r="E261" s="78">
        <f>SUBTOTAL(9,E258:E260)</f>
        <v>1817</v>
      </c>
      <c r="F261" s="79">
        <f>SUBTOTAL(9,F258:F260)</f>
        <v>31802.7</v>
      </c>
      <c r="G261" s="80">
        <f>SUBTOTAL(9,G258:G260)</f>
        <v>48</v>
      </c>
    </row>
    <row r="262" spans="1:7" outlineLevel="2">
      <c r="A262" s="67" t="s">
        <v>162</v>
      </c>
      <c r="B262" s="68" t="s">
        <v>163</v>
      </c>
      <c r="C262" s="68" t="s">
        <v>164</v>
      </c>
      <c r="D262" s="73" t="s">
        <v>45</v>
      </c>
      <c r="E262" s="70">
        <v>38</v>
      </c>
      <c r="F262" s="71">
        <v>18686.8</v>
      </c>
      <c r="G262" s="72">
        <v>5</v>
      </c>
    </row>
    <row r="263" spans="1:7" outlineLevel="2">
      <c r="A263" s="67" t="s">
        <v>162</v>
      </c>
      <c r="B263" s="68" t="s">
        <v>163</v>
      </c>
      <c r="C263" s="68" t="s">
        <v>164</v>
      </c>
      <c r="D263" s="73" t="s">
        <v>33</v>
      </c>
      <c r="E263" s="70">
        <v>26</v>
      </c>
      <c r="F263" s="71">
        <v>3270.3</v>
      </c>
      <c r="G263" s="72">
        <v>5</v>
      </c>
    </row>
    <row r="264" spans="1:7" outlineLevel="2">
      <c r="A264" s="67" t="s">
        <v>162</v>
      </c>
      <c r="B264" s="68" t="s">
        <v>163</v>
      </c>
      <c r="C264" s="68" t="s">
        <v>164</v>
      </c>
      <c r="D264" s="73" t="s">
        <v>41</v>
      </c>
      <c r="E264" s="70">
        <v>3</v>
      </c>
      <c r="F264" s="71">
        <v>3180</v>
      </c>
      <c r="G264" s="72">
        <v>3</v>
      </c>
    </row>
    <row r="265" spans="1:7" outlineLevel="2" collapsed="1">
      <c r="A265" s="67" t="s">
        <v>162</v>
      </c>
      <c r="B265" s="68" t="s">
        <v>163</v>
      </c>
      <c r="C265" s="68" t="s">
        <v>164</v>
      </c>
      <c r="D265" s="73" t="s">
        <v>38</v>
      </c>
      <c r="E265" s="70">
        <v>2</v>
      </c>
      <c r="F265" s="71">
        <v>2060</v>
      </c>
      <c r="G265" s="72">
        <v>1</v>
      </c>
    </row>
    <row r="266" spans="1:7" outlineLevel="2">
      <c r="A266" s="67" t="s">
        <v>162</v>
      </c>
      <c r="B266" s="68" t="s">
        <v>163</v>
      </c>
      <c r="C266" s="68" t="s">
        <v>164</v>
      </c>
      <c r="D266" s="73" t="s">
        <v>34</v>
      </c>
      <c r="E266" s="70">
        <v>2</v>
      </c>
      <c r="F266" s="71">
        <v>1720</v>
      </c>
      <c r="G266" s="72">
        <v>1</v>
      </c>
    </row>
    <row r="267" spans="1:7" outlineLevel="2">
      <c r="A267" s="67" t="s">
        <v>162</v>
      </c>
      <c r="B267" s="68" t="s">
        <v>163</v>
      </c>
      <c r="C267" s="68" t="s">
        <v>164</v>
      </c>
      <c r="D267" s="73" t="s">
        <v>46</v>
      </c>
      <c r="E267" s="70">
        <v>1</v>
      </c>
      <c r="F267" s="71">
        <v>45</v>
      </c>
      <c r="G267" s="72">
        <v>1</v>
      </c>
    </row>
    <row r="268" spans="1:7" outlineLevel="2" collapsed="1">
      <c r="A268" s="67" t="s">
        <v>162</v>
      </c>
      <c r="B268" s="68" t="s">
        <v>163</v>
      </c>
      <c r="C268" s="68" t="s">
        <v>164</v>
      </c>
      <c r="D268" s="73" t="s">
        <v>58</v>
      </c>
      <c r="E268" s="70">
        <v>1</v>
      </c>
      <c r="F268" s="71">
        <v>0.3</v>
      </c>
      <c r="G268" s="72">
        <v>1</v>
      </c>
    </row>
    <row r="269" spans="1:7" outlineLevel="1">
      <c r="A269" s="74"/>
      <c r="B269" s="75" t="s">
        <v>165</v>
      </c>
      <c r="C269" s="76"/>
      <c r="D269" s="77"/>
      <c r="E269" s="78">
        <f>SUBTOTAL(9,E262:E268)</f>
        <v>73</v>
      </c>
      <c r="F269" s="79">
        <f>SUBTOTAL(9,F262:F268)</f>
        <v>28962.399999999998</v>
      </c>
      <c r="G269" s="80">
        <f>SUBTOTAL(9,G262:G268)</f>
        <v>17</v>
      </c>
    </row>
    <row r="270" spans="1:7" outlineLevel="2">
      <c r="A270" s="67" t="s">
        <v>166</v>
      </c>
      <c r="B270" s="68" t="s">
        <v>167</v>
      </c>
      <c r="C270" s="68" t="s">
        <v>164</v>
      </c>
      <c r="D270" s="73" t="s">
        <v>45</v>
      </c>
      <c r="E270" s="70">
        <v>627</v>
      </c>
      <c r="F270" s="71">
        <v>26193</v>
      </c>
      <c r="G270" s="72">
        <v>9</v>
      </c>
    </row>
    <row r="271" spans="1:7" outlineLevel="2">
      <c r="A271" s="67" t="s">
        <v>166</v>
      </c>
      <c r="B271" s="68" t="s">
        <v>167</v>
      </c>
      <c r="C271" s="68" t="s">
        <v>164</v>
      </c>
      <c r="D271" s="73" t="s">
        <v>34</v>
      </c>
      <c r="E271" s="70">
        <v>17</v>
      </c>
      <c r="F271" s="71">
        <v>1619</v>
      </c>
      <c r="G271" s="72">
        <v>6</v>
      </c>
    </row>
    <row r="272" spans="1:7" outlineLevel="2" collapsed="1">
      <c r="A272" s="67" t="s">
        <v>166</v>
      </c>
      <c r="B272" s="68" t="s">
        <v>167</v>
      </c>
      <c r="C272" s="68" t="s">
        <v>164</v>
      </c>
      <c r="D272" s="73" t="s">
        <v>38</v>
      </c>
      <c r="E272" s="70">
        <v>1</v>
      </c>
      <c r="F272" s="71">
        <v>146</v>
      </c>
      <c r="G272" s="72">
        <v>1</v>
      </c>
    </row>
    <row r="273" spans="1:7" outlineLevel="2">
      <c r="A273" s="67" t="s">
        <v>166</v>
      </c>
      <c r="B273" s="68" t="s">
        <v>167</v>
      </c>
      <c r="C273" s="68" t="s">
        <v>164</v>
      </c>
      <c r="D273" s="73" t="s">
        <v>59</v>
      </c>
      <c r="E273" s="70">
        <v>1</v>
      </c>
      <c r="F273" s="71">
        <v>15.45</v>
      </c>
      <c r="G273" s="72">
        <v>1</v>
      </c>
    </row>
    <row r="274" spans="1:7" outlineLevel="1">
      <c r="A274" s="74"/>
      <c r="B274" s="75" t="s">
        <v>168</v>
      </c>
      <c r="C274" s="76"/>
      <c r="D274" s="77"/>
      <c r="E274" s="78">
        <f>SUBTOTAL(9,E270:E273)</f>
        <v>646</v>
      </c>
      <c r="F274" s="79">
        <f>SUBTOTAL(9,F270:F273)</f>
        <v>27973.45</v>
      </c>
      <c r="G274" s="80">
        <f>SUBTOTAL(9,G270:G273)</f>
        <v>17</v>
      </c>
    </row>
    <row r="275" spans="1:7" outlineLevel="2">
      <c r="A275" s="67" t="s">
        <v>169</v>
      </c>
      <c r="B275" s="68" t="s">
        <v>170</v>
      </c>
      <c r="C275" s="68" t="s">
        <v>171</v>
      </c>
      <c r="D275" s="73" t="s">
        <v>40</v>
      </c>
      <c r="E275" s="70">
        <v>918</v>
      </c>
      <c r="F275" s="71">
        <v>25771.86</v>
      </c>
      <c r="G275" s="72">
        <v>19</v>
      </c>
    </row>
    <row r="276" spans="1:7" outlineLevel="1">
      <c r="A276" s="74"/>
      <c r="B276" s="75" t="s">
        <v>172</v>
      </c>
      <c r="C276" s="76"/>
      <c r="D276" s="77"/>
      <c r="E276" s="78">
        <f>SUBTOTAL(9,E275:E275)</f>
        <v>918</v>
      </c>
      <c r="F276" s="79">
        <f>SUBTOTAL(9,F275:F275)</f>
        <v>25771.86</v>
      </c>
      <c r="G276" s="80">
        <f>SUBTOTAL(9,G275:G275)</f>
        <v>19</v>
      </c>
    </row>
    <row r="277" spans="1:7" outlineLevel="2">
      <c r="A277" s="67" t="s">
        <v>173</v>
      </c>
      <c r="B277" s="68" t="s">
        <v>174</v>
      </c>
      <c r="C277" s="68" t="s">
        <v>175</v>
      </c>
      <c r="D277" s="73" t="s">
        <v>41</v>
      </c>
      <c r="E277" s="70">
        <v>65</v>
      </c>
      <c r="F277" s="71">
        <v>20455.2</v>
      </c>
      <c r="G277" s="72">
        <v>30</v>
      </c>
    </row>
    <row r="278" spans="1:7" outlineLevel="2">
      <c r="A278" s="67" t="s">
        <v>173</v>
      </c>
      <c r="B278" s="68" t="s">
        <v>174</v>
      </c>
      <c r="C278" s="68" t="s">
        <v>175</v>
      </c>
      <c r="D278" s="73" t="s">
        <v>39</v>
      </c>
      <c r="E278" s="70">
        <v>1</v>
      </c>
      <c r="F278" s="71">
        <v>1060</v>
      </c>
      <c r="G278" s="72">
        <v>1</v>
      </c>
    </row>
    <row r="279" spans="1:7" outlineLevel="2">
      <c r="A279" s="67" t="s">
        <v>173</v>
      </c>
      <c r="B279" s="68" t="s">
        <v>174</v>
      </c>
      <c r="C279" s="68" t="s">
        <v>175</v>
      </c>
      <c r="D279" s="73" t="s">
        <v>36</v>
      </c>
      <c r="E279" s="70">
        <v>1</v>
      </c>
      <c r="F279" s="71">
        <v>235</v>
      </c>
      <c r="G279" s="72">
        <v>1</v>
      </c>
    </row>
    <row r="280" spans="1:7" outlineLevel="2">
      <c r="A280" s="67" t="s">
        <v>173</v>
      </c>
      <c r="B280" s="68" t="s">
        <v>174</v>
      </c>
      <c r="C280" s="68" t="s">
        <v>175</v>
      </c>
      <c r="D280" s="73" t="s">
        <v>38</v>
      </c>
      <c r="E280" s="70">
        <v>2</v>
      </c>
      <c r="F280" s="71">
        <v>88</v>
      </c>
      <c r="G280" s="72">
        <v>1</v>
      </c>
    </row>
    <row r="281" spans="1:7" outlineLevel="2" collapsed="1">
      <c r="A281" s="67" t="s">
        <v>173</v>
      </c>
      <c r="B281" s="68" t="s">
        <v>174</v>
      </c>
      <c r="C281" s="68" t="s">
        <v>175</v>
      </c>
      <c r="D281" s="73" t="s">
        <v>58</v>
      </c>
      <c r="E281" s="70">
        <v>7</v>
      </c>
      <c r="F281" s="71">
        <v>73</v>
      </c>
      <c r="G281" s="72">
        <v>1</v>
      </c>
    </row>
    <row r="282" spans="1:7" outlineLevel="1">
      <c r="A282" s="74"/>
      <c r="B282" s="75" t="s">
        <v>176</v>
      </c>
      <c r="C282" s="76"/>
      <c r="D282" s="77"/>
      <c r="E282" s="78">
        <f>SUBTOTAL(9,E277:E281)</f>
        <v>76</v>
      </c>
      <c r="F282" s="79">
        <f>SUBTOTAL(9,F277:F281)</f>
        <v>21911.200000000001</v>
      </c>
      <c r="G282" s="80">
        <f>SUBTOTAL(9,G277:G281)</f>
        <v>34</v>
      </c>
    </row>
    <row r="283" spans="1:7" outlineLevel="2">
      <c r="A283" s="67" t="s">
        <v>177</v>
      </c>
      <c r="B283" s="68" t="s">
        <v>178</v>
      </c>
      <c r="C283" s="68" t="s">
        <v>178</v>
      </c>
      <c r="D283" s="73" t="s">
        <v>35</v>
      </c>
      <c r="E283" s="70">
        <v>33</v>
      </c>
      <c r="F283" s="71">
        <v>14160</v>
      </c>
      <c r="G283" s="72">
        <v>11</v>
      </c>
    </row>
    <row r="284" spans="1:7" outlineLevel="2" collapsed="1">
      <c r="A284" s="67" t="s">
        <v>177</v>
      </c>
      <c r="B284" s="68" t="s">
        <v>178</v>
      </c>
      <c r="C284" s="68" t="s">
        <v>178</v>
      </c>
      <c r="D284" s="73" t="s">
        <v>51</v>
      </c>
      <c r="E284" s="70">
        <v>553</v>
      </c>
      <c r="F284" s="71">
        <v>5273.7</v>
      </c>
      <c r="G284" s="72">
        <v>18</v>
      </c>
    </row>
    <row r="285" spans="1:7" outlineLevel="2">
      <c r="A285" s="67" t="s">
        <v>177</v>
      </c>
      <c r="B285" s="68" t="s">
        <v>178</v>
      </c>
      <c r="C285" s="68" t="s">
        <v>178</v>
      </c>
      <c r="D285" s="73" t="s">
        <v>47</v>
      </c>
      <c r="E285" s="70">
        <v>76</v>
      </c>
      <c r="F285" s="71">
        <v>1541.1</v>
      </c>
      <c r="G285" s="72">
        <v>14</v>
      </c>
    </row>
    <row r="286" spans="1:7" outlineLevel="2">
      <c r="A286" s="67" t="s">
        <v>177</v>
      </c>
      <c r="B286" s="68" t="s">
        <v>178</v>
      </c>
      <c r="C286" s="68" t="s">
        <v>178</v>
      </c>
      <c r="D286" s="73" t="s">
        <v>52</v>
      </c>
      <c r="E286" s="70">
        <v>10</v>
      </c>
      <c r="F286" s="71">
        <v>629.5</v>
      </c>
      <c r="G286" s="72">
        <v>3</v>
      </c>
    </row>
    <row r="287" spans="1:7" outlineLevel="1">
      <c r="A287" s="74"/>
      <c r="B287" s="75" t="s">
        <v>179</v>
      </c>
      <c r="C287" s="76"/>
      <c r="D287" s="77"/>
      <c r="E287" s="78">
        <f>SUBTOTAL(9,E283:E286)</f>
        <v>672</v>
      </c>
      <c r="F287" s="79">
        <f>SUBTOTAL(9,F283:F286)</f>
        <v>21604.3</v>
      </c>
      <c r="G287" s="80">
        <f>SUBTOTAL(9,G283:G286)</f>
        <v>46</v>
      </c>
    </row>
    <row r="288" spans="1:7" outlineLevel="2" collapsed="1">
      <c r="A288" s="67" t="s">
        <v>180</v>
      </c>
      <c r="B288" s="68" t="s">
        <v>181</v>
      </c>
      <c r="C288" s="68" t="s">
        <v>182</v>
      </c>
      <c r="D288" s="73" t="s">
        <v>46</v>
      </c>
      <c r="E288" s="70">
        <v>43</v>
      </c>
      <c r="F288" s="71">
        <v>11040.5</v>
      </c>
      <c r="G288" s="72">
        <v>9</v>
      </c>
    </row>
    <row r="289" spans="1:7" outlineLevel="2">
      <c r="A289" s="67" t="s">
        <v>180</v>
      </c>
      <c r="B289" s="68" t="s">
        <v>181</v>
      </c>
      <c r="C289" s="68" t="s">
        <v>182</v>
      </c>
      <c r="D289" s="73" t="s">
        <v>40</v>
      </c>
      <c r="E289" s="70">
        <v>8</v>
      </c>
      <c r="F289" s="71">
        <v>7901</v>
      </c>
      <c r="G289" s="72">
        <v>4</v>
      </c>
    </row>
    <row r="290" spans="1:7" outlineLevel="2" collapsed="1">
      <c r="A290" s="67" t="s">
        <v>180</v>
      </c>
      <c r="B290" s="68" t="s">
        <v>181</v>
      </c>
      <c r="C290" s="68" t="s">
        <v>182</v>
      </c>
      <c r="D290" s="73" t="s">
        <v>34</v>
      </c>
      <c r="E290" s="70">
        <v>6</v>
      </c>
      <c r="F290" s="71">
        <v>2111</v>
      </c>
      <c r="G290" s="72">
        <v>4</v>
      </c>
    </row>
    <row r="291" spans="1:7" outlineLevel="2">
      <c r="A291" s="67" t="s">
        <v>180</v>
      </c>
      <c r="B291" s="68" t="s">
        <v>181</v>
      </c>
      <c r="C291" s="68" t="s">
        <v>182</v>
      </c>
      <c r="D291" s="73" t="s">
        <v>38</v>
      </c>
      <c r="E291" s="70">
        <v>1</v>
      </c>
      <c r="F291" s="71">
        <v>82</v>
      </c>
      <c r="G291" s="72">
        <v>1</v>
      </c>
    </row>
    <row r="292" spans="1:7" outlineLevel="2" collapsed="1">
      <c r="A292" s="67" t="s">
        <v>180</v>
      </c>
      <c r="B292" s="68" t="s">
        <v>181</v>
      </c>
      <c r="C292" s="68" t="s">
        <v>182</v>
      </c>
      <c r="D292" s="73" t="s">
        <v>58</v>
      </c>
      <c r="E292" s="70">
        <v>1</v>
      </c>
      <c r="F292" s="71">
        <v>15</v>
      </c>
      <c r="G292" s="72">
        <v>1</v>
      </c>
    </row>
    <row r="293" spans="1:7" outlineLevel="2">
      <c r="A293" s="67" t="s">
        <v>180</v>
      </c>
      <c r="B293" s="68" t="s">
        <v>181</v>
      </c>
      <c r="C293" s="68" t="s">
        <v>182</v>
      </c>
      <c r="D293" s="73" t="s">
        <v>37</v>
      </c>
      <c r="E293" s="70">
        <v>1</v>
      </c>
      <c r="F293" s="71">
        <v>1.55</v>
      </c>
      <c r="G293" s="72">
        <v>1</v>
      </c>
    </row>
    <row r="294" spans="1:7" outlineLevel="1">
      <c r="A294" s="74"/>
      <c r="B294" s="75" t="s">
        <v>183</v>
      </c>
      <c r="C294" s="76"/>
      <c r="D294" s="77"/>
      <c r="E294" s="78">
        <f>SUBTOTAL(9,E288:E293)</f>
        <v>60</v>
      </c>
      <c r="F294" s="79">
        <f>SUBTOTAL(9,F288:F293)</f>
        <v>21151.05</v>
      </c>
      <c r="G294" s="80">
        <f>SUBTOTAL(9,G288:G293)</f>
        <v>20</v>
      </c>
    </row>
    <row r="295" spans="1:7" outlineLevel="2">
      <c r="A295" s="67" t="s">
        <v>184</v>
      </c>
      <c r="B295" s="68" t="s">
        <v>185</v>
      </c>
      <c r="C295" s="68" t="s">
        <v>87</v>
      </c>
      <c r="D295" s="73" t="s">
        <v>39</v>
      </c>
      <c r="E295" s="70">
        <v>47</v>
      </c>
      <c r="F295" s="71">
        <v>19682</v>
      </c>
      <c r="G295" s="72">
        <v>7</v>
      </c>
    </row>
    <row r="296" spans="1:7" outlineLevel="2">
      <c r="A296" s="67" t="s">
        <v>184</v>
      </c>
      <c r="B296" s="68" t="s">
        <v>185</v>
      </c>
      <c r="C296" s="68" t="s">
        <v>87</v>
      </c>
      <c r="D296" s="73" t="s">
        <v>40</v>
      </c>
      <c r="E296" s="70">
        <v>4</v>
      </c>
      <c r="F296" s="71">
        <v>884</v>
      </c>
      <c r="G296" s="72">
        <v>3</v>
      </c>
    </row>
    <row r="297" spans="1:7" outlineLevel="1">
      <c r="A297" s="74"/>
      <c r="B297" s="75" t="s">
        <v>186</v>
      </c>
      <c r="C297" s="76"/>
      <c r="D297" s="77"/>
      <c r="E297" s="78">
        <f>SUBTOTAL(9,E295:E296)</f>
        <v>51</v>
      </c>
      <c r="F297" s="79">
        <f>SUBTOTAL(9,F295:F296)</f>
        <v>20566</v>
      </c>
      <c r="G297" s="80">
        <f>SUBTOTAL(9,G295:G296)</f>
        <v>10</v>
      </c>
    </row>
    <row r="298" spans="1:7" outlineLevel="2">
      <c r="A298" s="67" t="s">
        <v>187</v>
      </c>
      <c r="B298" s="68" t="s">
        <v>188</v>
      </c>
      <c r="C298" s="68" t="s">
        <v>189</v>
      </c>
      <c r="D298" s="73" t="s">
        <v>38</v>
      </c>
      <c r="E298" s="70">
        <v>60</v>
      </c>
      <c r="F298" s="71">
        <v>17780</v>
      </c>
      <c r="G298" s="72">
        <v>4</v>
      </c>
    </row>
    <row r="299" spans="1:7" outlineLevel="2">
      <c r="A299" s="67" t="s">
        <v>187</v>
      </c>
      <c r="B299" s="68" t="s">
        <v>188</v>
      </c>
      <c r="C299" s="68" t="s">
        <v>189</v>
      </c>
      <c r="D299" s="73" t="s">
        <v>46</v>
      </c>
      <c r="E299" s="70">
        <v>6</v>
      </c>
      <c r="F299" s="71">
        <v>621</v>
      </c>
      <c r="G299" s="72">
        <v>1</v>
      </c>
    </row>
    <row r="300" spans="1:7" outlineLevel="2">
      <c r="A300" s="67" t="s">
        <v>187</v>
      </c>
      <c r="B300" s="68" t="s">
        <v>188</v>
      </c>
      <c r="C300" s="68" t="s">
        <v>189</v>
      </c>
      <c r="D300" s="73" t="s">
        <v>41</v>
      </c>
      <c r="E300" s="70">
        <v>5</v>
      </c>
      <c r="F300" s="71">
        <v>360</v>
      </c>
      <c r="G300" s="72">
        <v>1</v>
      </c>
    </row>
    <row r="301" spans="1:7" outlineLevel="2" collapsed="1">
      <c r="A301" s="67" t="s">
        <v>190</v>
      </c>
      <c r="B301" s="68" t="s">
        <v>188</v>
      </c>
      <c r="C301" s="68" t="s">
        <v>189</v>
      </c>
      <c r="D301" s="73" t="s">
        <v>46</v>
      </c>
      <c r="E301" s="70">
        <v>2</v>
      </c>
      <c r="F301" s="71">
        <v>1516</v>
      </c>
      <c r="G301" s="72">
        <v>1</v>
      </c>
    </row>
    <row r="302" spans="1:7" outlineLevel="1">
      <c r="A302" s="74"/>
      <c r="B302" s="75" t="s">
        <v>191</v>
      </c>
      <c r="C302" s="76"/>
      <c r="D302" s="77"/>
      <c r="E302" s="78">
        <f>SUBTOTAL(9,E298:E301)</f>
        <v>73</v>
      </c>
      <c r="F302" s="79">
        <f>SUBTOTAL(9,F298:F301)</f>
        <v>20277</v>
      </c>
      <c r="G302" s="80">
        <f>SUBTOTAL(9,G298:G301)</f>
        <v>7</v>
      </c>
    </row>
    <row r="303" spans="1:7" outlineLevel="2">
      <c r="A303" s="67" t="s">
        <v>192</v>
      </c>
      <c r="B303" s="68" t="s">
        <v>193</v>
      </c>
      <c r="C303" s="68" t="s">
        <v>97</v>
      </c>
      <c r="D303" s="73" t="s">
        <v>34</v>
      </c>
      <c r="E303" s="70">
        <v>869</v>
      </c>
      <c r="F303" s="71">
        <v>20148</v>
      </c>
      <c r="G303" s="72">
        <v>3</v>
      </c>
    </row>
    <row r="304" spans="1:7" outlineLevel="1">
      <c r="A304" s="74"/>
      <c r="B304" s="75" t="s">
        <v>194</v>
      </c>
      <c r="C304" s="76"/>
      <c r="D304" s="77"/>
      <c r="E304" s="78">
        <f>SUBTOTAL(9,E303:E303)</f>
        <v>869</v>
      </c>
      <c r="F304" s="79">
        <f>SUBTOTAL(9,F303:F303)</f>
        <v>20148</v>
      </c>
      <c r="G304" s="80">
        <f>SUBTOTAL(9,G303:G303)</f>
        <v>3</v>
      </c>
    </row>
    <row r="305" spans="1:7" outlineLevel="2" collapsed="1">
      <c r="A305" s="67" t="s">
        <v>195</v>
      </c>
      <c r="B305" s="68" t="s">
        <v>196</v>
      </c>
      <c r="C305" s="68" t="s">
        <v>69</v>
      </c>
      <c r="D305" s="73" t="s">
        <v>35</v>
      </c>
      <c r="E305" s="70">
        <v>26</v>
      </c>
      <c r="F305" s="71">
        <v>7470</v>
      </c>
      <c r="G305" s="72">
        <v>7</v>
      </c>
    </row>
    <row r="306" spans="1:7" outlineLevel="2">
      <c r="A306" s="67" t="s">
        <v>195</v>
      </c>
      <c r="B306" s="68" t="s">
        <v>196</v>
      </c>
      <c r="C306" s="68" t="s">
        <v>69</v>
      </c>
      <c r="D306" s="73" t="s">
        <v>31</v>
      </c>
      <c r="E306" s="70">
        <v>30</v>
      </c>
      <c r="F306" s="71">
        <v>6819.75</v>
      </c>
      <c r="G306" s="72">
        <v>19</v>
      </c>
    </row>
    <row r="307" spans="1:7" outlineLevel="2">
      <c r="A307" s="67" t="s">
        <v>195</v>
      </c>
      <c r="B307" s="68" t="s">
        <v>196</v>
      </c>
      <c r="C307" s="68" t="s">
        <v>69</v>
      </c>
      <c r="D307" s="73" t="s">
        <v>54</v>
      </c>
      <c r="E307" s="70">
        <v>47</v>
      </c>
      <c r="F307" s="71">
        <v>3921.1</v>
      </c>
      <c r="G307" s="72">
        <v>14</v>
      </c>
    </row>
    <row r="308" spans="1:7" outlineLevel="2">
      <c r="A308" s="67" t="s">
        <v>195</v>
      </c>
      <c r="B308" s="68" t="s">
        <v>196</v>
      </c>
      <c r="C308" s="68" t="s">
        <v>69</v>
      </c>
      <c r="D308" s="73" t="s">
        <v>50</v>
      </c>
      <c r="E308" s="70">
        <v>1</v>
      </c>
      <c r="F308" s="71">
        <v>919</v>
      </c>
      <c r="G308" s="72">
        <v>1</v>
      </c>
    </row>
    <row r="309" spans="1:7" outlineLevel="2" collapsed="1">
      <c r="A309" s="67" t="s">
        <v>195</v>
      </c>
      <c r="B309" s="68" t="s">
        <v>196</v>
      </c>
      <c r="C309" s="68" t="s">
        <v>69</v>
      </c>
      <c r="D309" s="73" t="s">
        <v>48</v>
      </c>
      <c r="E309" s="70">
        <v>3</v>
      </c>
      <c r="F309" s="71">
        <v>323.5</v>
      </c>
      <c r="G309" s="72">
        <v>2</v>
      </c>
    </row>
    <row r="310" spans="1:7" outlineLevel="2">
      <c r="A310" s="67" t="s">
        <v>195</v>
      </c>
      <c r="B310" s="68" t="s">
        <v>196</v>
      </c>
      <c r="C310" s="68" t="s">
        <v>69</v>
      </c>
      <c r="D310" s="73" t="s">
        <v>42</v>
      </c>
      <c r="E310" s="70">
        <v>2</v>
      </c>
      <c r="F310" s="71">
        <v>84</v>
      </c>
      <c r="G310" s="72">
        <v>1</v>
      </c>
    </row>
    <row r="311" spans="1:7" outlineLevel="2">
      <c r="A311" s="67" t="s">
        <v>195</v>
      </c>
      <c r="B311" s="68" t="s">
        <v>196</v>
      </c>
      <c r="C311" s="68" t="s">
        <v>69</v>
      </c>
      <c r="D311" s="73" t="s">
        <v>38</v>
      </c>
      <c r="E311" s="70">
        <v>1</v>
      </c>
      <c r="F311" s="71">
        <v>6.8</v>
      </c>
      <c r="G311" s="72">
        <v>1</v>
      </c>
    </row>
    <row r="312" spans="1:7" outlineLevel="1">
      <c r="A312" s="74"/>
      <c r="B312" s="75" t="s">
        <v>197</v>
      </c>
      <c r="C312" s="76"/>
      <c r="D312" s="77"/>
      <c r="E312" s="78">
        <f>SUBTOTAL(9,E305:E311)</f>
        <v>110</v>
      </c>
      <c r="F312" s="79">
        <f>SUBTOTAL(9,F305:F311)</f>
        <v>19544.149999999998</v>
      </c>
      <c r="G312" s="80">
        <f>SUBTOTAL(9,G305:G311)</f>
        <v>45</v>
      </c>
    </row>
    <row r="313" spans="1:7" outlineLevel="2">
      <c r="A313" s="67" t="s">
        <v>198</v>
      </c>
      <c r="B313" s="68" t="s">
        <v>199</v>
      </c>
      <c r="C313" s="68" t="s">
        <v>200</v>
      </c>
      <c r="D313" s="73" t="s">
        <v>35</v>
      </c>
      <c r="E313" s="70">
        <v>14</v>
      </c>
      <c r="F313" s="71">
        <v>7091</v>
      </c>
      <c r="G313" s="72">
        <v>5</v>
      </c>
    </row>
    <row r="314" spans="1:7" outlineLevel="2" collapsed="1">
      <c r="A314" s="67" t="s">
        <v>198</v>
      </c>
      <c r="B314" s="68" t="s">
        <v>199</v>
      </c>
      <c r="C314" s="68" t="s">
        <v>200</v>
      </c>
      <c r="D314" s="73" t="s">
        <v>51</v>
      </c>
      <c r="E314" s="70">
        <v>791</v>
      </c>
      <c r="F314" s="71">
        <v>5434.9</v>
      </c>
      <c r="G314" s="72">
        <v>34</v>
      </c>
    </row>
    <row r="315" spans="1:7" outlineLevel="2">
      <c r="A315" s="67" t="s">
        <v>198</v>
      </c>
      <c r="B315" s="68" t="s">
        <v>199</v>
      </c>
      <c r="C315" s="68" t="s">
        <v>200</v>
      </c>
      <c r="D315" s="73" t="s">
        <v>52</v>
      </c>
      <c r="E315" s="70">
        <v>40</v>
      </c>
      <c r="F315" s="71">
        <v>2330.1</v>
      </c>
      <c r="G315" s="72">
        <v>18</v>
      </c>
    </row>
    <row r="316" spans="1:7" outlineLevel="2" collapsed="1">
      <c r="A316" s="67" t="s">
        <v>198</v>
      </c>
      <c r="B316" s="68" t="s">
        <v>199</v>
      </c>
      <c r="C316" s="68" t="s">
        <v>200</v>
      </c>
      <c r="D316" s="73" t="s">
        <v>42</v>
      </c>
      <c r="E316" s="70">
        <v>3</v>
      </c>
      <c r="F316" s="71">
        <v>1370</v>
      </c>
      <c r="G316" s="72">
        <v>1</v>
      </c>
    </row>
    <row r="317" spans="1:7" outlineLevel="2">
      <c r="A317" s="67" t="s">
        <v>198</v>
      </c>
      <c r="B317" s="68" t="s">
        <v>199</v>
      </c>
      <c r="C317" s="68" t="s">
        <v>200</v>
      </c>
      <c r="D317" s="73" t="s">
        <v>47</v>
      </c>
      <c r="E317" s="70">
        <v>23</v>
      </c>
      <c r="F317" s="71">
        <v>368.8</v>
      </c>
      <c r="G317" s="72">
        <v>5</v>
      </c>
    </row>
    <row r="318" spans="1:7" outlineLevel="2">
      <c r="A318" s="67" t="s">
        <v>198</v>
      </c>
      <c r="B318" s="68" t="s">
        <v>199</v>
      </c>
      <c r="C318" s="68" t="s">
        <v>200</v>
      </c>
      <c r="D318" s="73" t="s">
        <v>34</v>
      </c>
      <c r="E318" s="70">
        <v>2</v>
      </c>
      <c r="F318" s="71">
        <v>355</v>
      </c>
      <c r="G318" s="72">
        <v>1</v>
      </c>
    </row>
    <row r="319" spans="1:7" outlineLevel="1">
      <c r="A319" s="74"/>
      <c r="B319" s="75" t="s">
        <v>201</v>
      </c>
      <c r="C319" s="76"/>
      <c r="D319" s="77"/>
      <c r="E319" s="78">
        <f>SUBTOTAL(9,E313:E318)</f>
        <v>873</v>
      </c>
      <c r="F319" s="79">
        <f>SUBTOTAL(9,F313:F318)</f>
        <v>16949.8</v>
      </c>
      <c r="G319" s="80">
        <f>SUBTOTAL(9,G313:G318)</f>
        <v>64</v>
      </c>
    </row>
    <row r="320" spans="1:7" outlineLevel="2">
      <c r="A320" s="67" t="s">
        <v>202</v>
      </c>
      <c r="B320" s="68" t="s">
        <v>203</v>
      </c>
      <c r="C320" s="68" t="s">
        <v>69</v>
      </c>
      <c r="D320" s="73" t="s">
        <v>31</v>
      </c>
      <c r="E320" s="70">
        <v>88</v>
      </c>
      <c r="F320" s="71">
        <v>10352.65</v>
      </c>
      <c r="G320" s="72">
        <v>31</v>
      </c>
    </row>
    <row r="321" spans="1:7" outlineLevel="2" collapsed="1">
      <c r="A321" s="67" t="s">
        <v>202</v>
      </c>
      <c r="B321" s="68" t="s">
        <v>203</v>
      </c>
      <c r="C321" s="68" t="s">
        <v>69</v>
      </c>
      <c r="D321" s="73" t="s">
        <v>35</v>
      </c>
      <c r="E321" s="70">
        <v>7</v>
      </c>
      <c r="F321" s="71">
        <v>1194.2</v>
      </c>
      <c r="G321" s="72">
        <v>4</v>
      </c>
    </row>
    <row r="322" spans="1:7" outlineLevel="2">
      <c r="A322" s="67" t="s">
        <v>202</v>
      </c>
      <c r="B322" s="68" t="s">
        <v>203</v>
      </c>
      <c r="C322" s="68" t="s">
        <v>69</v>
      </c>
      <c r="D322" s="73" t="s">
        <v>33</v>
      </c>
      <c r="E322" s="70">
        <v>7</v>
      </c>
      <c r="F322" s="71">
        <v>1193.4000000000001</v>
      </c>
      <c r="G322" s="72">
        <v>3</v>
      </c>
    </row>
    <row r="323" spans="1:7" outlineLevel="2" collapsed="1">
      <c r="A323" s="67" t="s">
        <v>204</v>
      </c>
      <c r="B323" s="68" t="s">
        <v>203</v>
      </c>
      <c r="C323" s="68" t="s">
        <v>69</v>
      </c>
      <c r="D323" s="73" t="s">
        <v>33</v>
      </c>
      <c r="E323" s="70">
        <v>404</v>
      </c>
      <c r="F323" s="71">
        <v>3345</v>
      </c>
      <c r="G323" s="72">
        <v>5</v>
      </c>
    </row>
    <row r="324" spans="1:7" outlineLevel="2">
      <c r="A324" s="67" t="s">
        <v>204</v>
      </c>
      <c r="B324" s="68" t="s">
        <v>203</v>
      </c>
      <c r="C324" s="68" t="s">
        <v>69</v>
      </c>
      <c r="D324" s="73" t="s">
        <v>31</v>
      </c>
      <c r="E324" s="70">
        <v>9</v>
      </c>
      <c r="F324" s="71">
        <v>389.1</v>
      </c>
      <c r="G324" s="72">
        <v>5</v>
      </c>
    </row>
    <row r="325" spans="1:7" outlineLevel="2">
      <c r="A325" s="67" t="s">
        <v>204</v>
      </c>
      <c r="B325" s="68" t="s">
        <v>203</v>
      </c>
      <c r="C325" s="68" t="s">
        <v>69</v>
      </c>
      <c r="D325" s="73" t="s">
        <v>35</v>
      </c>
      <c r="E325" s="70">
        <v>2</v>
      </c>
      <c r="F325" s="71">
        <v>34</v>
      </c>
      <c r="G325" s="72">
        <v>1</v>
      </c>
    </row>
    <row r="326" spans="1:7" outlineLevel="2">
      <c r="A326" s="67" t="s">
        <v>204</v>
      </c>
      <c r="B326" s="68" t="s">
        <v>203</v>
      </c>
      <c r="C326" s="68" t="s">
        <v>69</v>
      </c>
      <c r="D326" s="73" t="s">
        <v>48</v>
      </c>
      <c r="E326" s="70">
        <v>1</v>
      </c>
      <c r="F326" s="71">
        <v>2</v>
      </c>
      <c r="G326" s="72">
        <v>1</v>
      </c>
    </row>
    <row r="327" spans="1:7" outlineLevel="1">
      <c r="A327" s="74"/>
      <c r="B327" s="75" t="s">
        <v>205</v>
      </c>
      <c r="C327" s="76"/>
      <c r="D327" s="77"/>
      <c r="E327" s="78">
        <f>SUBTOTAL(9,E320:E326)</f>
        <v>518</v>
      </c>
      <c r="F327" s="79">
        <f>SUBTOTAL(9,F320:F326)</f>
        <v>16510.349999999999</v>
      </c>
      <c r="G327" s="80">
        <f>SUBTOTAL(9,G320:G326)</f>
        <v>50</v>
      </c>
    </row>
    <row r="328" spans="1:7" outlineLevel="2">
      <c r="A328" s="67" t="s">
        <v>206</v>
      </c>
      <c r="B328" s="68" t="s">
        <v>207</v>
      </c>
      <c r="C328" s="68" t="s">
        <v>208</v>
      </c>
      <c r="D328" s="73" t="s">
        <v>46</v>
      </c>
      <c r="E328" s="70">
        <v>461</v>
      </c>
      <c r="F328" s="71">
        <v>15594</v>
      </c>
      <c r="G328" s="72">
        <v>4</v>
      </c>
    </row>
    <row r="329" spans="1:7" outlineLevel="2">
      <c r="A329" s="67" t="s">
        <v>206</v>
      </c>
      <c r="B329" s="68" t="s">
        <v>207</v>
      </c>
      <c r="C329" s="68" t="s">
        <v>208</v>
      </c>
      <c r="D329" s="73" t="s">
        <v>35</v>
      </c>
      <c r="E329" s="70">
        <v>1</v>
      </c>
      <c r="F329" s="71">
        <v>80.5</v>
      </c>
      <c r="G329" s="72">
        <v>1</v>
      </c>
    </row>
    <row r="330" spans="1:7" outlineLevel="1">
      <c r="A330" s="74"/>
      <c r="B330" s="75" t="s">
        <v>209</v>
      </c>
      <c r="C330" s="76"/>
      <c r="D330" s="77"/>
      <c r="E330" s="78">
        <f>SUBTOTAL(9,E328:E329)</f>
        <v>462</v>
      </c>
      <c r="F330" s="79">
        <f>SUBTOTAL(9,F328:F329)</f>
        <v>15674.5</v>
      </c>
      <c r="G330" s="80">
        <f>SUBTOTAL(9,G328:G329)</f>
        <v>5</v>
      </c>
    </row>
    <row r="331" spans="1:7" outlineLevel="2">
      <c r="A331" s="67" t="s">
        <v>210</v>
      </c>
      <c r="B331" s="68" t="s">
        <v>211</v>
      </c>
      <c r="C331" s="68" t="s">
        <v>212</v>
      </c>
      <c r="D331" s="73" t="s">
        <v>49</v>
      </c>
      <c r="E331" s="70">
        <v>51</v>
      </c>
      <c r="F331" s="71">
        <v>13894.05</v>
      </c>
      <c r="G331" s="72">
        <v>20</v>
      </c>
    </row>
    <row r="332" spans="1:7" outlineLevel="2" collapsed="1">
      <c r="A332" s="67" t="s">
        <v>210</v>
      </c>
      <c r="B332" s="68" t="s">
        <v>211</v>
      </c>
      <c r="C332" s="68" t="s">
        <v>212</v>
      </c>
      <c r="D332" s="73" t="s">
        <v>31</v>
      </c>
      <c r="E332" s="70">
        <v>3</v>
      </c>
      <c r="F332" s="71">
        <v>1262</v>
      </c>
      <c r="G332" s="72">
        <v>3</v>
      </c>
    </row>
    <row r="333" spans="1:7" outlineLevel="2">
      <c r="A333" s="67" t="s">
        <v>210</v>
      </c>
      <c r="B333" s="68" t="s">
        <v>211</v>
      </c>
      <c r="C333" s="68" t="s">
        <v>212</v>
      </c>
      <c r="D333" s="73" t="s">
        <v>34</v>
      </c>
      <c r="E333" s="70">
        <v>1</v>
      </c>
      <c r="F333" s="71">
        <v>133</v>
      </c>
      <c r="G333" s="72">
        <v>1</v>
      </c>
    </row>
    <row r="334" spans="1:7" outlineLevel="2">
      <c r="A334" s="67" t="s">
        <v>210</v>
      </c>
      <c r="B334" s="68" t="s">
        <v>211</v>
      </c>
      <c r="C334" s="68" t="s">
        <v>212</v>
      </c>
      <c r="D334" s="73" t="s">
        <v>58</v>
      </c>
      <c r="E334" s="70">
        <v>1</v>
      </c>
      <c r="F334" s="71">
        <v>26</v>
      </c>
      <c r="G334" s="72">
        <v>1</v>
      </c>
    </row>
    <row r="335" spans="1:7" outlineLevel="2">
      <c r="A335" s="67" t="s">
        <v>210</v>
      </c>
      <c r="B335" s="68" t="s">
        <v>211</v>
      </c>
      <c r="C335" s="68" t="s">
        <v>212</v>
      </c>
      <c r="D335" s="73" t="s">
        <v>48</v>
      </c>
      <c r="E335" s="70">
        <v>1</v>
      </c>
      <c r="F335" s="71">
        <v>19.399999999999999</v>
      </c>
      <c r="G335" s="72">
        <v>1</v>
      </c>
    </row>
    <row r="336" spans="1:7" outlineLevel="1">
      <c r="A336" s="74"/>
      <c r="B336" s="75" t="s">
        <v>213</v>
      </c>
      <c r="C336" s="76"/>
      <c r="D336" s="77"/>
      <c r="E336" s="78">
        <f>SUBTOTAL(9,E331:E335)</f>
        <v>57</v>
      </c>
      <c r="F336" s="79">
        <f>SUBTOTAL(9,F331:F335)</f>
        <v>15334.449999999999</v>
      </c>
      <c r="G336" s="80">
        <f>SUBTOTAL(9,G331:G335)</f>
        <v>26</v>
      </c>
    </row>
    <row r="337" spans="1:7" outlineLevel="2">
      <c r="A337" s="67" t="s">
        <v>214</v>
      </c>
      <c r="B337" s="68" t="s">
        <v>215</v>
      </c>
      <c r="C337" s="68" t="s">
        <v>153</v>
      </c>
      <c r="D337" s="73" t="s">
        <v>41</v>
      </c>
      <c r="E337" s="70">
        <v>37</v>
      </c>
      <c r="F337" s="71">
        <v>8541.2000000000007</v>
      </c>
      <c r="G337" s="72">
        <v>9</v>
      </c>
    </row>
    <row r="338" spans="1:7" outlineLevel="2" collapsed="1">
      <c r="A338" s="67" t="s">
        <v>214</v>
      </c>
      <c r="B338" s="68" t="s">
        <v>215</v>
      </c>
      <c r="C338" s="68" t="s">
        <v>153</v>
      </c>
      <c r="D338" s="73" t="s">
        <v>38</v>
      </c>
      <c r="E338" s="70">
        <v>67</v>
      </c>
      <c r="F338" s="71">
        <v>5407.2999999999993</v>
      </c>
      <c r="G338" s="72">
        <v>35</v>
      </c>
    </row>
    <row r="339" spans="1:7" outlineLevel="2">
      <c r="A339" s="67" t="s">
        <v>214</v>
      </c>
      <c r="B339" s="68" t="s">
        <v>215</v>
      </c>
      <c r="C339" s="68" t="s">
        <v>153</v>
      </c>
      <c r="D339" s="73" t="s">
        <v>59</v>
      </c>
      <c r="E339" s="70">
        <v>3</v>
      </c>
      <c r="F339" s="71">
        <v>262</v>
      </c>
      <c r="G339" s="72">
        <v>1</v>
      </c>
    </row>
    <row r="340" spans="1:7" outlineLevel="2" collapsed="1">
      <c r="A340" s="67" t="s">
        <v>214</v>
      </c>
      <c r="B340" s="68" t="s">
        <v>215</v>
      </c>
      <c r="C340" s="68" t="s">
        <v>153</v>
      </c>
      <c r="D340" s="73" t="s">
        <v>46</v>
      </c>
      <c r="E340" s="70">
        <v>3</v>
      </c>
      <c r="F340" s="71">
        <v>28</v>
      </c>
      <c r="G340" s="72">
        <v>3</v>
      </c>
    </row>
    <row r="341" spans="1:7" outlineLevel="2">
      <c r="A341" s="67" t="s">
        <v>214</v>
      </c>
      <c r="B341" s="68" t="s">
        <v>215</v>
      </c>
      <c r="C341" s="68" t="s">
        <v>153</v>
      </c>
      <c r="D341" s="73" t="s">
        <v>35</v>
      </c>
      <c r="E341" s="70">
        <v>1</v>
      </c>
      <c r="F341" s="71">
        <v>19.600000000000001</v>
      </c>
      <c r="G341" s="72">
        <v>1</v>
      </c>
    </row>
    <row r="342" spans="1:7" outlineLevel="2">
      <c r="A342" s="67" t="s">
        <v>214</v>
      </c>
      <c r="B342" s="68" t="s">
        <v>215</v>
      </c>
      <c r="C342" s="68" t="s">
        <v>153</v>
      </c>
      <c r="D342" s="73" t="s">
        <v>36</v>
      </c>
      <c r="E342" s="70">
        <v>1</v>
      </c>
      <c r="F342" s="71">
        <v>6</v>
      </c>
      <c r="G342" s="72">
        <v>1</v>
      </c>
    </row>
    <row r="343" spans="1:7" outlineLevel="1">
      <c r="A343" s="74"/>
      <c r="B343" s="75" t="s">
        <v>216</v>
      </c>
      <c r="C343" s="76"/>
      <c r="D343" s="77"/>
      <c r="E343" s="78">
        <f>SUBTOTAL(9,E337:E342)</f>
        <v>112</v>
      </c>
      <c r="F343" s="79">
        <f>SUBTOTAL(9,F337:F342)</f>
        <v>14264.1</v>
      </c>
      <c r="G343" s="80">
        <f>SUBTOTAL(9,G337:G342)</f>
        <v>50</v>
      </c>
    </row>
    <row r="344" spans="1:7" outlineLevel="2">
      <c r="A344" s="67" t="s">
        <v>217</v>
      </c>
      <c r="B344" s="68" t="s">
        <v>218</v>
      </c>
      <c r="C344" s="68" t="s">
        <v>219</v>
      </c>
      <c r="D344" s="73" t="s">
        <v>34</v>
      </c>
      <c r="E344" s="70">
        <v>596</v>
      </c>
      <c r="F344" s="71">
        <v>14214</v>
      </c>
      <c r="G344" s="72">
        <v>2</v>
      </c>
    </row>
    <row r="345" spans="1:7" outlineLevel="1">
      <c r="A345" s="74"/>
      <c r="B345" s="75" t="s">
        <v>220</v>
      </c>
      <c r="C345" s="76"/>
      <c r="D345" s="77"/>
      <c r="E345" s="78">
        <f>SUBTOTAL(9,E344:E344)</f>
        <v>596</v>
      </c>
      <c r="F345" s="79">
        <f>SUBTOTAL(9,F344:F344)</f>
        <v>14214</v>
      </c>
      <c r="G345" s="80">
        <f>SUBTOTAL(9,G344:G344)</f>
        <v>2</v>
      </c>
    </row>
    <row r="346" spans="1:7" outlineLevel="2">
      <c r="A346" s="67" t="s">
        <v>221</v>
      </c>
      <c r="B346" s="68" t="s">
        <v>222</v>
      </c>
      <c r="C346" s="68" t="s">
        <v>223</v>
      </c>
      <c r="D346" s="73" t="s">
        <v>36</v>
      </c>
      <c r="E346" s="70">
        <v>279</v>
      </c>
      <c r="F346" s="71">
        <v>7733.85</v>
      </c>
      <c r="G346" s="72">
        <v>10</v>
      </c>
    </row>
    <row r="347" spans="1:7" outlineLevel="2">
      <c r="A347" s="67" t="s">
        <v>221</v>
      </c>
      <c r="B347" s="68" t="s">
        <v>222</v>
      </c>
      <c r="C347" s="68" t="s">
        <v>223</v>
      </c>
      <c r="D347" s="73" t="s">
        <v>46</v>
      </c>
      <c r="E347" s="70">
        <v>165</v>
      </c>
      <c r="F347" s="71">
        <v>5545</v>
      </c>
      <c r="G347" s="72">
        <v>2</v>
      </c>
    </row>
    <row r="348" spans="1:7" outlineLevel="2">
      <c r="A348" s="67" t="s">
        <v>221</v>
      </c>
      <c r="B348" s="68" t="s">
        <v>222</v>
      </c>
      <c r="C348" s="68" t="s">
        <v>223</v>
      </c>
      <c r="D348" s="73" t="s">
        <v>49</v>
      </c>
      <c r="E348" s="70">
        <v>1</v>
      </c>
      <c r="F348" s="71">
        <v>0.85</v>
      </c>
      <c r="G348" s="72">
        <v>1</v>
      </c>
    </row>
    <row r="349" spans="1:7" outlineLevel="1">
      <c r="A349" s="74"/>
      <c r="B349" s="75" t="s">
        <v>224</v>
      </c>
      <c r="C349" s="76"/>
      <c r="D349" s="77"/>
      <c r="E349" s="78">
        <f>SUBTOTAL(9,E346:E348)</f>
        <v>445</v>
      </c>
      <c r="F349" s="79">
        <f>SUBTOTAL(9,F346:F348)</f>
        <v>13279.7</v>
      </c>
      <c r="G349" s="80">
        <f>SUBTOTAL(9,G346:G348)</f>
        <v>13</v>
      </c>
    </row>
    <row r="350" spans="1:7" outlineLevel="2" collapsed="1">
      <c r="A350" s="67" t="s">
        <v>225</v>
      </c>
      <c r="B350" s="68" t="s">
        <v>226</v>
      </c>
      <c r="C350" s="68" t="s">
        <v>227</v>
      </c>
      <c r="D350" s="73" t="s">
        <v>47</v>
      </c>
      <c r="E350" s="70">
        <v>191</v>
      </c>
      <c r="F350" s="71">
        <v>6757</v>
      </c>
      <c r="G350" s="72">
        <v>7</v>
      </c>
    </row>
    <row r="351" spans="1:7" outlineLevel="2">
      <c r="A351" s="67" t="s">
        <v>225</v>
      </c>
      <c r="B351" s="68" t="s">
        <v>226</v>
      </c>
      <c r="C351" s="68" t="s">
        <v>227</v>
      </c>
      <c r="D351" s="73" t="s">
        <v>35</v>
      </c>
      <c r="E351" s="70">
        <v>4</v>
      </c>
      <c r="F351" s="71">
        <v>4583</v>
      </c>
      <c r="G351" s="72">
        <v>1</v>
      </c>
    </row>
    <row r="352" spans="1:7" outlineLevel="2">
      <c r="A352" s="67" t="s">
        <v>225</v>
      </c>
      <c r="B352" s="68" t="s">
        <v>226</v>
      </c>
      <c r="C352" s="68" t="s">
        <v>227</v>
      </c>
      <c r="D352" s="73" t="s">
        <v>51</v>
      </c>
      <c r="E352" s="70">
        <v>104</v>
      </c>
      <c r="F352" s="71">
        <v>1267</v>
      </c>
      <c r="G352" s="72">
        <v>5</v>
      </c>
    </row>
    <row r="353" spans="1:7" outlineLevel="1">
      <c r="A353" s="74"/>
      <c r="B353" s="75" t="s">
        <v>228</v>
      </c>
      <c r="C353" s="76"/>
      <c r="D353" s="77"/>
      <c r="E353" s="78">
        <f>SUBTOTAL(9,E350:E352)</f>
        <v>299</v>
      </c>
      <c r="F353" s="79">
        <f>SUBTOTAL(9,F350:F352)</f>
        <v>12607</v>
      </c>
      <c r="G353" s="80">
        <f>SUBTOTAL(9,G350:G352)</f>
        <v>13</v>
      </c>
    </row>
    <row r="354" spans="1:7" outlineLevel="2">
      <c r="A354" s="67" t="s">
        <v>229</v>
      </c>
      <c r="B354" s="68" t="s">
        <v>230</v>
      </c>
      <c r="C354" s="68" t="s">
        <v>231</v>
      </c>
      <c r="D354" s="73" t="s">
        <v>35</v>
      </c>
      <c r="E354" s="70">
        <v>870</v>
      </c>
      <c r="F354" s="71">
        <v>7706.95</v>
      </c>
      <c r="G354" s="72">
        <v>42</v>
      </c>
    </row>
    <row r="355" spans="1:7" outlineLevel="2" collapsed="1">
      <c r="A355" s="67" t="s">
        <v>229</v>
      </c>
      <c r="B355" s="68" t="s">
        <v>230</v>
      </c>
      <c r="C355" s="68" t="s">
        <v>231</v>
      </c>
      <c r="D355" s="73" t="s">
        <v>33</v>
      </c>
      <c r="E355" s="70">
        <v>217</v>
      </c>
      <c r="F355" s="71">
        <v>2869</v>
      </c>
      <c r="G355" s="72">
        <v>16</v>
      </c>
    </row>
    <row r="356" spans="1:7" outlineLevel="2">
      <c r="A356" s="67" t="s">
        <v>229</v>
      </c>
      <c r="B356" s="68" t="s">
        <v>230</v>
      </c>
      <c r="C356" s="68" t="s">
        <v>231</v>
      </c>
      <c r="D356" s="73" t="s">
        <v>55</v>
      </c>
      <c r="E356" s="70">
        <v>11</v>
      </c>
      <c r="F356" s="71">
        <v>1703</v>
      </c>
      <c r="G356" s="72">
        <v>7</v>
      </c>
    </row>
    <row r="357" spans="1:7" outlineLevel="2">
      <c r="A357" s="67" t="s">
        <v>229</v>
      </c>
      <c r="B357" s="68" t="s">
        <v>230</v>
      </c>
      <c r="C357" s="68" t="s">
        <v>231</v>
      </c>
      <c r="D357" s="73" t="s">
        <v>128</v>
      </c>
      <c r="E357" s="70">
        <v>18</v>
      </c>
      <c r="F357" s="71">
        <v>139.64999999999998</v>
      </c>
      <c r="G357" s="72">
        <v>16</v>
      </c>
    </row>
    <row r="358" spans="1:7" outlineLevel="1">
      <c r="A358" s="74"/>
      <c r="B358" s="75" t="s">
        <v>232</v>
      </c>
      <c r="C358" s="76"/>
      <c r="D358" s="77"/>
      <c r="E358" s="78">
        <f>SUBTOTAL(9,E354:E357)</f>
        <v>1116</v>
      </c>
      <c r="F358" s="79">
        <f>SUBTOTAL(9,F354:F357)</f>
        <v>12418.6</v>
      </c>
      <c r="G358" s="80">
        <f>SUBTOTAL(9,G354:G357)</f>
        <v>81</v>
      </c>
    </row>
    <row r="359" spans="1:7" outlineLevel="2">
      <c r="A359" s="67" t="s">
        <v>233</v>
      </c>
      <c r="B359" s="68" t="s">
        <v>234</v>
      </c>
      <c r="C359" s="68" t="s">
        <v>235</v>
      </c>
      <c r="D359" s="73" t="s">
        <v>44</v>
      </c>
      <c r="E359" s="70">
        <v>420</v>
      </c>
      <c r="F359" s="71">
        <v>12364</v>
      </c>
      <c r="G359" s="72">
        <v>9</v>
      </c>
    </row>
    <row r="360" spans="1:7" outlineLevel="2">
      <c r="A360" s="67" t="s">
        <v>233</v>
      </c>
      <c r="B360" s="68" t="s">
        <v>234</v>
      </c>
      <c r="C360" s="68" t="s">
        <v>235</v>
      </c>
      <c r="D360" s="73" t="s">
        <v>36</v>
      </c>
      <c r="E360" s="70">
        <v>2</v>
      </c>
      <c r="F360" s="71">
        <v>54</v>
      </c>
      <c r="G360" s="72">
        <v>1</v>
      </c>
    </row>
    <row r="361" spans="1:7" outlineLevel="1">
      <c r="A361" s="74"/>
      <c r="B361" s="75" t="s">
        <v>236</v>
      </c>
      <c r="C361" s="76"/>
      <c r="D361" s="77"/>
      <c r="E361" s="78">
        <f>SUBTOTAL(9,E359:E360)</f>
        <v>422</v>
      </c>
      <c r="F361" s="79">
        <f>SUBTOTAL(9,F359:F360)</f>
        <v>12418</v>
      </c>
      <c r="G361" s="80">
        <f>SUBTOTAL(9,G359:G360)</f>
        <v>10</v>
      </c>
    </row>
    <row r="362" spans="1:7" outlineLevel="2" collapsed="1">
      <c r="A362" s="67" t="s">
        <v>237</v>
      </c>
      <c r="B362" s="68" t="s">
        <v>238</v>
      </c>
      <c r="C362" s="68" t="s">
        <v>153</v>
      </c>
      <c r="D362" s="73" t="s">
        <v>54</v>
      </c>
      <c r="E362" s="70">
        <v>522</v>
      </c>
      <c r="F362" s="71">
        <v>9587</v>
      </c>
      <c r="G362" s="72">
        <v>2</v>
      </c>
    </row>
    <row r="363" spans="1:7" outlineLevel="2">
      <c r="A363" s="67" t="s">
        <v>237</v>
      </c>
      <c r="B363" s="68" t="s">
        <v>238</v>
      </c>
      <c r="C363" s="68" t="s">
        <v>153</v>
      </c>
      <c r="D363" s="73" t="s">
        <v>34</v>
      </c>
      <c r="E363" s="70">
        <v>7</v>
      </c>
      <c r="F363" s="71">
        <v>1396</v>
      </c>
      <c r="G363" s="72">
        <v>1</v>
      </c>
    </row>
    <row r="364" spans="1:7" outlineLevel="2">
      <c r="A364" s="67" t="s">
        <v>237</v>
      </c>
      <c r="B364" s="68" t="s">
        <v>238</v>
      </c>
      <c r="C364" s="68" t="s">
        <v>153</v>
      </c>
      <c r="D364" s="73" t="s">
        <v>38</v>
      </c>
      <c r="E364" s="70">
        <v>7</v>
      </c>
      <c r="F364" s="71">
        <v>1243.45</v>
      </c>
      <c r="G364" s="72">
        <v>6</v>
      </c>
    </row>
    <row r="365" spans="1:7" outlineLevel="2" collapsed="1">
      <c r="A365" s="67" t="s">
        <v>237</v>
      </c>
      <c r="B365" s="68" t="s">
        <v>238</v>
      </c>
      <c r="C365" s="68" t="s">
        <v>153</v>
      </c>
      <c r="D365" s="73" t="s">
        <v>59</v>
      </c>
      <c r="E365" s="70">
        <v>7</v>
      </c>
      <c r="F365" s="71">
        <v>88</v>
      </c>
      <c r="G365" s="72">
        <v>2</v>
      </c>
    </row>
    <row r="366" spans="1:7" outlineLevel="2">
      <c r="A366" s="67" t="s">
        <v>237</v>
      </c>
      <c r="B366" s="68" t="s">
        <v>238</v>
      </c>
      <c r="C366" s="68" t="s">
        <v>153</v>
      </c>
      <c r="D366" s="73" t="s">
        <v>46</v>
      </c>
      <c r="E366" s="70">
        <v>3</v>
      </c>
      <c r="F366" s="71">
        <v>58</v>
      </c>
      <c r="G366" s="72">
        <v>1</v>
      </c>
    </row>
    <row r="367" spans="1:7" outlineLevel="1">
      <c r="A367" s="74"/>
      <c r="B367" s="75" t="s">
        <v>239</v>
      </c>
      <c r="C367" s="76"/>
      <c r="D367" s="77"/>
      <c r="E367" s="78">
        <f>SUBTOTAL(9,E362:E366)</f>
        <v>546</v>
      </c>
      <c r="F367" s="79">
        <f>SUBTOTAL(9,F362:F366)</f>
        <v>12372.45</v>
      </c>
      <c r="G367" s="80">
        <f>SUBTOTAL(9,G362:G366)</f>
        <v>12</v>
      </c>
    </row>
    <row r="368" spans="1:7" outlineLevel="2">
      <c r="A368" s="67" t="s">
        <v>240</v>
      </c>
      <c r="B368" s="68" t="s">
        <v>241</v>
      </c>
      <c r="C368" s="68" t="s">
        <v>242</v>
      </c>
      <c r="D368" s="73" t="s">
        <v>46</v>
      </c>
      <c r="E368" s="70">
        <v>14</v>
      </c>
      <c r="F368" s="71">
        <v>10774</v>
      </c>
      <c r="G368" s="72">
        <v>5</v>
      </c>
    </row>
    <row r="369" spans="1:7" outlineLevel="2" collapsed="1">
      <c r="A369" s="67" t="s">
        <v>240</v>
      </c>
      <c r="B369" s="68" t="s">
        <v>241</v>
      </c>
      <c r="C369" s="68" t="s">
        <v>242</v>
      </c>
      <c r="D369" s="73" t="s">
        <v>36</v>
      </c>
      <c r="E369" s="70">
        <v>1</v>
      </c>
      <c r="F369" s="71">
        <v>546</v>
      </c>
      <c r="G369" s="72">
        <v>1</v>
      </c>
    </row>
    <row r="370" spans="1:7" outlineLevel="2">
      <c r="A370" s="67" t="s">
        <v>240</v>
      </c>
      <c r="B370" s="68" t="s">
        <v>241</v>
      </c>
      <c r="C370" s="68" t="s">
        <v>242</v>
      </c>
      <c r="D370" s="73" t="s">
        <v>41</v>
      </c>
      <c r="E370" s="70">
        <v>1</v>
      </c>
      <c r="F370" s="71">
        <v>460</v>
      </c>
      <c r="G370" s="72">
        <v>1</v>
      </c>
    </row>
    <row r="371" spans="1:7" outlineLevel="2">
      <c r="A371" s="67" t="s">
        <v>240</v>
      </c>
      <c r="B371" s="68" t="s">
        <v>241</v>
      </c>
      <c r="C371" s="68" t="s">
        <v>242</v>
      </c>
      <c r="D371" s="73" t="s">
        <v>35</v>
      </c>
      <c r="E371" s="70">
        <v>7</v>
      </c>
      <c r="F371" s="71">
        <v>177</v>
      </c>
      <c r="G371" s="72">
        <v>1</v>
      </c>
    </row>
    <row r="372" spans="1:7" outlineLevel="2">
      <c r="A372" s="67" t="s">
        <v>240</v>
      </c>
      <c r="B372" s="68" t="s">
        <v>241</v>
      </c>
      <c r="C372" s="68" t="s">
        <v>242</v>
      </c>
      <c r="D372" s="73" t="s">
        <v>39</v>
      </c>
      <c r="E372" s="70">
        <v>2</v>
      </c>
      <c r="F372" s="71">
        <v>176</v>
      </c>
      <c r="G372" s="72">
        <v>1</v>
      </c>
    </row>
    <row r="373" spans="1:7" outlineLevel="2">
      <c r="A373" s="67" t="s">
        <v>240</v>
      </c>
      <c r="B373" s="68" t="s">
        <v>241</v>
      </c>
      <c r="C373" s="68" t="s">
        <v>242</v>
      </c>
      <c r="D373" s="73" t="s">
        <v>37</v>
      </c>
      <c r="E373" s="70">
        <v>2</v>
      </c>
      <c r="F373" s="71">
        <v>33</v>
      </c>
      <c r="G373" s="72">
        <v>1</v>
      </c>
    </row>
    <row r="374" spans="1:7" outlineLevel="2">
      <c r="A374" s="67" t="s">
        <v>240</v>
      </c>
      <c r="B374" s="68" t="s">
        <v>241</v>
      </c>
      <c r="C374" s="68" t="s">
        <v>242</v>
      </c>
      <c r="D374" s="73" t="s">
        <v>40</v>
      </c>
      <c r="E374" s="70">
        <v>4</v>
      </c>
      <c r="F374" s="71">
        <v>12.5</v>
      </c>
      <c r="G374" s="72">
        <v>2</v>
      </c>
    </row>
    <row r="375" spans="1:7" outlineLevel="1">
      <c r="A375" s="74"/>
      <c r="B375" s="75" t="s">
        <v>243</v>
      </c>
      <c r="C375" s="76"/>
      <c r="D375" s="77"/>
      <c r="E375" s="78">
        <f>SUBTOTAL(9,E368:E374)</f>
        <v>31</v>
      </c>
      <c r="F375" s="79">
        <f>SUBTOTAL(9,F368:F374)</f>
        <v>12178.5</v>
      </c>
      <c r="G375" s="80">
        <f>SUBTOTAL(9,G368:G374)</f>
        <v>12</v>
      </c>
    </row>
    <row r="376" spans="1:7" outlineLevel="2" collapsed="1">
      <c r="A376" s="67" t="s">
        <v>244</v>
      </c>
      <c r="B376" s="68" t="s">
        <v>245</v>
      </c>
      <c r="C376" s="68" t="s">
        <v>246</v>
      </c>
      <c r="D376" s="73" t="s">
        <v>44</v>
      </c>
      <c r="E376" s="70">
        <v>19</v>
      </c>
      <c r="F376" s="71">
        <v>11893</v>
      </c>
      <c r="G376" s="72">
        <v>8</v>
      </c>
    </row>
    <row r="377" spans="1:7" outlineLevel="2">
      <c r="A377" s="67" t="s">
        <v>244</v>
      </c>
      <c r="B377" s="68" t="s">
        <v>245</v>
      </c>
      <c r="C377" s="68" t="s">
        <v>246</v>
      </c>
      <c r="D377" s="73" t="s">
        <v>35</v>
      </c>
      <c r="E377" s="70">
        <v>1</v>
      </c>
      <c r="F377" s="71">
        <v>108</v>
      </c>
      <c r="G377" s="72">
        <v>1</v>
      </c>
    </row>
    <row r="378" spans="1:7" outlineLevel="1">
      <c r="A378" s="74"/>
      <c r="B378" s="75" t="s">
        <v>247</v>
      </c>
      <c r="C378" s="76"/>
      <c r="D378" s="77"/>
      <c r="E378" s="78">
        <f>SUBTOTAL(9,E376:E377)</f>
        <v>20</v>
      </c>
      <c r="F378" s="79">
        <f>SUBTOTAL(9,F376:F377)</f>
        <v>12001</v>
      </c>
      <c r="G378" s="80">
        <f>SUBTOTAL(9,G376:G377)</f>
        <v>9</v>
      </c>
    </row>
    <row r="379" spans="1:7" outlineLevel="2">
      <c r="A379" s="67" t="s">
        <v>248</v>
      </c>
      <c r="B379" s="68" t="s">
        <v>249</v>
      </c>
      <c r="C379" s="68" t="s">
        <v>250</v>
      </c>
      <c r="D379" s="73" t="s">
        <v>41</v>
      </c>
      <c r="E379" s="70">
        <v>400</v>
      </c>
      <c r="F379" s="71">
        <v>11562</v>
      </c>
      <c r="G379" s="72">
        <v>2</v>
      </c>
    </row>
    <row r="380" spans="1:7" outlineLevel="2">
      <c r="A380" s="67" t="s">
        <v>248</v>
      </c>
      <c r="B380" s="68" t="s">
        <v>249</v>
      </c>
      <c r="C380" s="68" t="s">
        <v>250</v>
      </c>
      <c r="D380" s="73" t="s">
        <v>37</v>
      </c>
      <c r="E380" s="70">
        <v>1</v>
      </c>
      <c r="F380" s="71">
        <v>50</v>
      </c>
      <c r="G380" s="72">
        <v>1</v>
      </c>
    </row>
    <row r="381" spans="1:7" outlineLevel="2">
      <c r="A381" s="67" t="s">
        <v>248</v>
      </c>
      <c r="B381" s="68" t="s">
        <v>249</v>
      </c>
      <c r="C381" s="68" t="s">
        <v>250</v>
      </c>
      <c r="D381" s="73" t="s">
        <v>48</v>
      </c>
      <c r="E381" s="70">
        <v>4</v>
      </c>
      <c r="F381" s="71">
        <v>40</v>
      </c>
      <c r="G381" s="72">
        <v>1</v>
      </c>
    </row>
    <row r="382" spans="1:7" outlineLevel="1">
      <c r="A382" s="74"/>
      <c r="B382" s="75" t="s">
        <v>251</v>
      </c>
      <c r="C382" s="76"/>
      <c r="D382" s="77"/>
      <c r="E382" s="78">
        <f>SUBTOTAL(9,E379:E381)</f>
        <v>405</v>
      </c>
      <c r="F382" s="79">
        <f>SUBTOTAL(9,F379:F381)</f>
        <v>11652</v>
      </c>
      <c r="G382" s="80">
        <f>SUBTOTAL(9,G379:G381)</f>
        <v>4</v>
      </c>
    </row>
    <row r="383" spans="1:7" outlineLevel="2" collapsed="1">
      <c r="A383" s="67" t="s">
        <v>252</v>
      </c>
      <c r="B383" s="68" t="s">
        <v>253</v>
      </c>
      <c r="C383" s="68" t="s">
        <v>87</v>
      </c>
      <c r="D383" s="73" t="s">
        <v>45</v>
      </c>
      <c r="E383" s="70">
        <v>10</v>
      </c>
      <c r="F383" s="71">
        <v>4944</v>
      </c>
      <c r="G383" s="72">
        <v>3</v>
      </c>
    </row>
    <row r="384" spans="1:7" outlineLevel="2">
      <c r="A384" s="67" t="s">
        <v>252</v>
      </c>
      <c r="B384" s="68" t="s">
        <v>253</v>
      </c>
      <c r="C384" s="68" t="s">
        <v>87</v>
      </c>
      <c r="D384" s="73" t="s">
        <v>41</v>
      </c>
      <c r="E384" s="70">
        <v>6</v>
      </c>
      <c r="F384" s="71">
        <v>1477</v>
      </c>
      <c r="G384" s="72">
        <v>2</v>
      </c>
    </row>
    <row r="385" spans="1:7" outlineLevel="2">
      <c r="A385" s="67" t="s">
        <v>252</v>
      </c>
      <c r="B385" s="68" t="s">
        <v>253</v>
      </c>
      <c r="C385" s="68" t="s">
        <v>87</v>
      </c>
      <c r="D385" s="73" t="s">
        <v>46</v>
      </c>
      <c r="E385" s="70">
        <v>5</v>
      </c>
      <c r="F385" s="71">
        <v>1322</v>
      </c>
      <c r="G385" s="72">
        <v>3</v>
      </c>
    </row>
    <row r="386" spans="1:7" outlineLevel="2">
      <c r="A386" s="67" t="s">
        <v>252</v>
      </c>
      <c r="B386" s="68" t="s">
        <v>253</v>
      </c>
      <c r="C386" s="68" t="s">
        <v>87</v>
      </c>
      <c r="D386" s="73" t="s">
        <v>33</v>
      </c>
      <c r="E386" s="70">
        <v>19</v>
      </c>
      <c r="F386" s="71">
        <v>407</v>
      </c>
      <c r="G386" s="72">
        <v>1</v>
      </c>
    </row>
    <row r="387" spans="1:7" outlineLevel="2">
      <c r="A387" s="67" t="s">
        <v>252</v>
      </c>
      <c r="B387" s="68" t="s">
        <v>253</v>
      </c>
      <c r="C387" s="68" t="s">
        <v>87</v>
      </c>
      <c r="D387" s="73" t="s">
        <v>40</v>
      </c>
      <c r="E387" s="70">
        <v>1</v>
      </c>
      <c r="F387" s="71">
        <v>103</v>
      </c>
      <c r="G387" s="72">
        <v>1</v>
      </c>
    </row>
    <row r="388" spans="1:7" outlineLevel="2">
      <c r="A388" s="67" t="s">
        <v>252</v>
      </c>
      <c r="B388" s="68" t="s">
        <v>253</v>
      </c>
      <c r="C388" s="68" t="s">
        <v>87</v>
      </c>
      <c r="D388" s="73" t="s">
        <v>31</v>
      </c>
      <c r="E388" s="70">
        <v>1</v>
      </c>
      <c r="F388" s="71">
        <v>55</v>
      </c>
      <c r="G388" s="72">
        <v>1</v>
      </c>
    </row>
    <row r="389" spans="1:7" outlineLevel="2" collapsed="1">
      <c r="A389" s="67" t="s">
        <v>252</v>
      </c>
      <c r="B389" s="68" t="s">
        <v>253</v>
      </c>
      <c r="C389" s="68" t="s">
        <v>87</v>
      </c>
      <c r="D389" s="73" t="s">
        <v>36</v>
      </c>
      <c r="E389" s="70">
        <v>2</v>
      </c>
      <c r="F389" s="71">
        <v>50</v>
      </c>
      <c r="G389" s="72">
        <v>1</v>
      </c>
    </row>
    <row r="390" spans="1:7" outlineLevel="2">
      <c r="A390" s="67" t="s">
        <v>252</v>
      </c>
      <c r="B390" s="68" t="s">
        <v>253</v>
      </c>
      <c r="C390" s="68" t="s">
        <v>87</v>
      </c>
      <c r="D390" s="73" t="s">
        <v>38</v>
      </c>
      <c r="E390" s="70">
        <v>2</v>
      </c>
      <c r="F390" s="71">
        <v>29</v>
      </c>
      <c r="G390" s="72">
        <v>1</v>
      </c>
    </row>
    <row r="391" spans="1:7" outlineLevel="2">
      <c r="A391" s="67" t="s">
        <v>254</v>
      </c>
      <c r="B391" s="68" t="s">
        <v>253</v>
      </c>
      <c r="C391" s="68" t="s">
        <v>87</v>
      </c>
      <c r="D391" s="73" t="s">
        <v>38</v>
      </c>
      <c r="E391" s="70">
        <v>29</v>
      </c>
      <c r="F391" s="71">
        <v>1598</v>
      </c>
      <c r="G391" s="72">
        <v>12</v>
      </c>
    </row>
    <row r="392" spans="1:7" outlineLevel="2">
      <c r="A392" s="67" t="s">
        <v>254</v>
      </c>
      <c r="B392" s="68" t="s">
        <v>253</v>
      </c>
      <c r="C392" s="68" t="s">
        <v>87</v>
      </c>
      <c r="D392" s="73" t="s">
        <v>46</v>
      </c>
      <c r="E392" s="70">
        <v>2</v>
      </c>
      <c r="F392" s="71">
        <v>967</v>
      </c>
      <c r="G392" s="72">
        <v>1</v>
      </c>
    </row>
    <row r="393" spans="1:7" outlineLevel="1">
      <c r="A393" s="74"/>
      <c r="B393" s="75" t="s">
        <v>255</v>
      </c>
      <c r="C393" s="76"/>
      <c r="D393" s="77"/>
      <c r="E393" s="78">
        <f>SUBTOTAL(9,E383:E392)</f>
        <v>77</v>
      </c>
      <c r="F393" s="79">
        <f>SUBTOTAL(9,F383:F392)</f>
        <v>10952</v>
      </c>
      <c r="G393" s="80">
        <f>SUBTOTAL(9,G383:G392)</f>
        <v>26</v>
      </c>
    </row>
    <row r="394" spans="1:7" outlineLevel="2">
      <c r="A394" s="67" t="s">
        <v>256</v>
      </c>
      <c r="B394" s="68" t="s">
        <v>257</v>
      </c>
      <c r="C394" s="68" t="s">
        <v>246</v>
      </c>
      <c r="D394" s="73" t="s">
        <v>49</v>
      </c>
      <c r="E394" s="70">
        <v>55</v>
      </c>
      <c r="F394" s="71">
        <v>6860</v>
      </c>
      <c r="G394" s="72">
        <v>4</v>
      </c>
    </row>
    <row r="395" spans="1:7" outlineLevel="2">
      <c r="A395" s="67" t="s">
        <v>256</v>
      </c>
      <c r="B395" s="68" t="s">
        <v>257</v>
      </c>
      <c r="C395" s="68" t="s">
        <v>246</v>
      </c>
      <c r="D395" s="73" t="s">
        <v>44</v>
      </c>
      <c r="E395" s="70">
        <v>3</v>
      </c>
      <c r="F395" s="71">
        <v>3180</v>
      </c>
      <c r="G395" s="72">
        <v>3</v>
      </c>
    </row>
    <row r="396" spans="1:7" outlineLevel="2">
      <c r="A396" s="67" t="s">
        <v>256</v>
      </c>
      <c r="B396" s="68" t="s">
        <v>257</v>
      </c>
      <c r="C396" s="68" t="s">
        <v>246</v>
      </c>
      <c r="D396" s="73" t="s">
        <v>35</v>
      </c>
      <c r="E396" s="70">
        <v>1</v>
      </c>
      <c r="F396" s="71">
        <v>358</v>
      </c>
      <c r="G396" s="72">
        <v>1</v>
      </c>
    </row>
    <row r="397" spans="1:7" outlineLevel="2" collapsed="1">
      <c r="A397" s="67" t="s">
        <v>256</v>
      </c>
      <c r="B397" s="68" t="s">
        <v>257</v>
      </c>
      <c r="C397" s="68" t="s">
        <v>246</v>
      </c>
      <c r="D397" s="73" t="s">
        <v>37</v>
      </c>
      <c r="E397" s="70">
        <v>3</v>
      </c>
      <c r="F397" s="71">
        <v>324</v>
      </c>
      <c r="G397" s="72">
        <v>2</v>
      </c>
    </row>
    <row r="398" spans="1:7" outlineLevel="1">
      <c r="A398" s="74"/>
      <c r="B398" s="75" t="s">
        <v>258</v>
      </c>
      <c r="C398" s="76"/>
      <c r="D398" s="77"/>
      <c r="E398" s="78">
        <f>SUBTOTAL(9,E394:E397)</f>
        <v>62</v>
      </c>
      <c r="F398" s="79">
        <f>SUBTOTAL(9,F394:F397)</f>
        <v>10722</v>
      </c>
      <c r="G398" s="80">
        <f>SUBTOTAL(9,G394:G397)</f>
        <v>10</v>
      </c>
    </row>
    <row r="399" spans="1:7" outlineLevel="2">
      <c r="A399" s="67" t="s">
        <v>259</v>
      </c>
      <c r="B399" s="68" t="s">
        <v>260</v>
      </c>
      <c r="C399" s="68" t="s">
        <v>260</v>
      </c>
      <c r="D399" s="73" t="s">
        <v>40</v>
      </c>
      <c r="E399" s="70">
        <v>63</v>
      </c>
      <c r="F399" s="71">
        <v>6762.7</v>
      </c>
      <c r="G399" s="72">
        <v>8</v>
      </c>
    </row>
    <row r="400" spans="1:7" outlineLevel="2">
      <c r="A400" s="67" t="s">
        <v>259</v>
      </c>
      <c r="B400" s="68" t="s">
        <v>260</v>
      </c>
      <c r="C400" s="68" t="s">
        <v>260</v>
      </c>
      <c r="D400" s="73" t="s">
        <v>37</v>
      </c>
      <c r="E400" s="70">
        <v>53</v>
      </c>
      <c r="F400" s="71">
        <v>1924</v>
      </c>
      <c r="G400" s="72">
        <v>4</v>
      </c>
    </row>
    <row r="401" spans="1:7" outlineLevel="2">
      <c r="A401" s="67" t="s">
        <v>259</v>
      </c>
      <c r="B401" s="68" t="s">
        <v>260</v>
      </c>
      <c r="C401" s="68" t="s">
        <v>260</v>
      </c>
      <c r="D401" s="73" t="s">
        <v>36</v>
      </c>
      <c r="E401" s="70">
        <v>3</v>
      </c>
      <c r="F401" s="71">
        <v>901.6</v>
      </c>
      <c r="G401" s="72">
        <v>3</v>
      </c>
    </row>
    <row r="402" spans="1:7" outlineLevel="2" collapsed="1">
      <c r="A402" s="67" t="s">
        <v>259</v>
      </c>
      <c r="B402" s="68" t="s">
        <v>260</v>
      </c>
      <c r="C402" s="68" t="s">
        <v>260</v>
      </c>
      <c r="D402" s="73" t="s">
        <v>39</v>
      </c>
      <c r="E402" s="70">
        <v>61</v>
      </c>
      <c r="F402" s="71">
        <v>700</v>
      </c>
      <c r="G402" s="72">
        <v>1</v>
      </c>
    </row>
    <row r="403" spans="1:7" outlineLevel="2">
      <c r="A403" s="67" t="s">
        <v>259</v>
      </c>
      <c r="B403" s="68" t="s">
        <v>260</v>
      </c>
      <c r="C403" s="68" t="s">
        <v>260</v>
      </c>
      <c r="D403" s="73" t="s">
        <v>46</v>
      </c>
      <c r="E403" s="70">
        <v>2</v>
      </c>
      <c r="F403" s="71">
        <v>324</v>
      </c>
      <c r="G403" s="72">
        <v>2</v>
      </c>
    </row>
    <row r="404" spans="1:7" outlineLevel="2">
      <c r="A404" s="67" t="s">
        <v>259</v>
      </c>
      <c r="B404" s="68" t="s">
        <v>260</v>
      </c>
      <c r="C404" s="68" t="s">
        <v>260</v>
      </c>
      <c r="D404" s="73" t="s">
        <v>58</v>
      </c>
      <c r="E404" s="70">
        <v>1</v>
      </c>
      <c r="F404" s="71">
        <v>3.4</v>
      </c>
      <c r="G404" s="72">
        <v>1</v>
      </c>
    </row>
    <row r="405" spans="1:7" outlineLevel="1">
      <c r="A405" s="74"/>
      <c r="B405" s="75" t="s">
        <v>261</v>
      </c>
      <c r="C405" s="76"/>
      <c r="D405" s="77"/>
      <c r="E405" s="78">
        <f>SUBTOTAL(9,E399:E404)</f>
        <v>183</v>
      </c>
      <c r="F405" s="79">
        <f>SUBTOTAL(9,F399:F404)</f>
        <v>10615.7</v>
      </c>
      <c r="G405" s="80">
        <f>SUBTOTAL(9,G399:G404)</f>
        <v>19</v>
      </c>
    </row>
    <row r="406" spans="1:7" outlineLevel="2" collapsed="1">
      <c r="A406" s="67" t="s">
        <v>262</v>
      </c>
      <c r="B406" s="68" t="s">
        <v>263</v>
      </c>
      <c r="C406" s="68" t="s">
        <v>264</v>
      </c>
      <c r="D406" s="73" t="s">
        <v>51</v>
      </c>
      <c r="E406" s="70">
        <v>440</v>
      </c>
      <c r="F406" s="71">
        <v>4059.05</v>
      </c>
      <c r="G406" s="72">
        <v>20</v>
      </c>
    </row>
    <row r="407" spans="1:7" outlineLevel="2">
      <c r="A407" s="67" t="s">
        <v>262</v>
      </c>
      <c r="B407" s="68" t="s">
        <v>263</v>
      </c>
      <c r="C407" s="68" t="s">
        <v>264</v>
      </c>
      <c r="D407" s="73" t="s">
        <v>33</v>
      </c>
      <c r="E407" s="70">
        <v>7</v>
      </c>
      <c r="F407" s="71">
        <v>1860</v>
      </c>
      <c r="G407" s="72">
        <v>1</v>
      </c>
    </row>
    <row r="408" spans="1:7" outlineLevel="2">
      <c r="A408" s="67" t="s">
        <v>262</v>
      </c>
      <c r="B408" s="68" t="s">
        <v>263</v>
      </c>
      <c r="C408" s="68" t="s">
        <v>264</v>
      </c>
      <c r="D408" s="73" t="s">
        <v>34</v>
      </c>
      <c r="E408" s="70">
        <v>10</v>
      </c>
      <c r="F408" s="71">
        <v>1214</v>
      </c>
      <c r="G408" s="72">
        <v>2</v>
      </c>
    </row>
    <row r="409" spans="1:7" outlineLevel="2" collapsed="1">
      <c r="A409" s="67" t="s">
        <v>262</v>
      </c>
      <c r="B409" s="68" t="s">
        <v>263</v>
      </c>
      <c r="C409" s="68" t="s">
        <v>264</v>
      </c>
      <c r="D409" s="73" t="s">
        <v>52</v>
      </c>
      <c r="E409" s="70">
        <v>7</v>
      </c>
      <c r="F409" s="71">
        <v>1163</v>
      </c>
      <c r="G409" s="72">
        <v>5</v>
      </c>
    </row>
    <row r="410" spans="1:7" outlineLevel="2">
      <c r="A410" s="67" t="s">
        <v>262</v>
      </c>
      <c r="B410" s="68" t="s">
        <v>263</v>
      </c>
      <c r="C410" s="68" t="s">
        <v>264</v>
      </c>
      <c r="D410" s="73" t="s">
        <v>42</v>
      </c>
      <c r="E410" s="70">
        <v>11</v>
      </c>
      <c r="F410" s="71">
        <v>1000</v>
      </c>
      <c r="G410" s="72">
        <v>1</v>
      </c>
    </row>
    <row r="411" spans="1:7" outlineLevel="2">
      <c r="A411" s="67" t="s">
        <v>262</v>
      </c>
      <c r="B411" s="68" t="s">
        <v>263</v>
      </c>
      <c r="C411" s="68" t="s">
        <v>264</v>
      </c>
      <c r="D411" s="73" t="s">
        <v>47</v>
      </c>
      <c r="E411" s="70">
        <v>25</v>
      </c>
      <c r="F411" s="71">
        <v>658.8</v>
      </c>
      <c r="G411" s="72">
        <v>11</v>
      </c>
    </row>
    <row r="412" spans="1:7" outlineLevel="2" collapsed="1">
      <c r="A412" s="67" t="s">
        <v>262</v>
      </c>
      <c r="B412" s="68" t="s">
        <v>263</v>
      </c>
      <c r="C412" s="68" t="s">
        <v>264</v>
      </c>
      <c r="D412" s="73" t="s">
        <v>35</v>
      </c>
      <c r="E412" s="70">
        <v>1</v>
      </c>
      <c r="F412" s="71">
        <v>288</v>
      </c>
      <c r="G412" s="72">
        <v>1</v>
      </c>
    </row>
    <row r="413" spans="1:7" outlineLevel="1">
      <c r="A413" s="74"/>
      <c r="B413" s="75" t="s">
        <v>265</v>
      </c>
      <c r="C413" s="76"/>
      <c r="D413" s="77"/>
      <c r="E413" s="78">
        <f>SUBTOTAL(9,E406:E412)</f>
        <v>501</v>
      </c>
      <c r="F413" s="79">
        <f>SUBTOTAL(9,F406:F412)</f>
        <v>10242.849999999999</v>
      </c>
      <c r="G413" s="80">
        <f>SUBTOTAL(9,G406:G412)</f>
        <v>41</v>
      </c>
    </row>
    <row r="414" spans="1:7" outlineLevel="2">
      <c r="A414" s="67" t="s">
        <v>266</v>
      </c>
      <c r="B414" s="68" t="s">
        <v>267</v>
      </c>
      <c r="C414" s="68" t="s">
        <v>268</v>
      </c>
      <c r="D414" s="73" t="s">
        <v>57</v>
      </c>
      <c r="E414" s="70">
        <v>19</v>
      </c>
      <c r="F414" s="71">
        <v>950.38</v>
      </c>
      <c r="G414" s="72">
        <v>3</v>
      </c>
    </row>
    <row r="415" spans="1:7" outlineLevel="2" collapsed="1">
      <c r="A415" s="67" t="s">
        <v>266</v>
      </c>
      <c r="B415" s="68" t="s">
        <v>267</v>
      </c>
      <c r="C415" s="68" t="s">
        <v>268</v>
      </c>
      <c r="D415" s="73" t="s">
        <v>51</v>
      </c>
      <c r="E415" s="70">
        <v>1</v>
      </c>
      <c r="F415" s="71">
        <v>7.4</v>
      </c>
      <c r="G415" s="72">
        <v>1</v>
      </c>
    </row>
    <row r="416" spans="1:7" outlineLevel="2">
      <c r="A416" s="67" t="s">
        <v>269</v>
      </c>
      <c r="B416" s="68" t="s">
        <v>267</v>
      </c>
      <c r="C416" s="68" t="s">
        <v>268</v>
      </c>
      <c r="D416" s="73" t="s">
        <v>57</v>
      </c>
      <c r="E416" s="70">
        <v>349</v>
      </c>
      <c r="F416" s="71">
        <v>6463.8000000000011</v>
      </c>
      <c r="G416" s="72">
        <v>33</v>
      </c>
    </row>
    <row r="417" spans="1:7" outlineLevel="2" collapsed="1">
      <c r="A417" s="67" t="s">
        <v>269</v>
      </c>
      <c r="B417" s="68" t="s">
        <v>267</v>
      </c>
      <c r="C417" s="68" t="s">
        <v>268</v>
      </c>
      <c r="D417" s="73" t="s">
        <v>35</v>
      </c>
      <c r="E417" s="70">
        <v>7</v>
      </c>
      <c r="F417" s="71">
        <v>1111</v>
      </c>
      <c r="G417" s="72">
        <v>3</v>
      </c>
    </row>
    <row r="418" spans="1:7" outlineLevel="2">
      <c r="A418" s="67" t="s">
        <v>269</v>
      </c>
      <c r="B418" s="68" t="s">
        <v>267</v>
      </c>
      <c r="C418" s="68" t="s">
        <v>268</v>
      </c>
      <c r="D418" s="73" t="s">
        <v>33</v>
      </c>
      <c r="E418" s="70">
        <v>10</v>
      </c>
      <c r="F418" s="71">
        <v>268.5</v>
      </c>
      <c r="G418" s="72">
        <v>5</v>
      </c>
    </row>
    <row r="419" spans="1:7" outlineLevel="2">
      <c r="A419" s="67" t="s">
        <v>269</v>
      </c>
      <c r="B419" s="68" t="s">
        <v>267</v>
      </c>
      <c r="C419" s="68" t="s">
        <v>268</v>
      </c>
      <c r="D419" s="73" t="s">
        <v>51</v>
      </c>
      <c r="E419" s="70">
        <v>1</v>
      </c>
      <c r="F419" s="71">
        <v>10.25</v>
      </c>
      <c r="G419" s="72">
        <v>1</v>
      </c>
    </row>
    <row r="420" spans="1:7" outlineLevel="2" collapsed="1">
      <c r="A420" s="67" t="s">
        <v>269</v>
      </c>
      <c r="B420" s="68" t="s">
        <v>267</v>
      </c>
      <c r="C420" s="68" t="s">
        <v>268</v>
      </c>
      <c r="D420" s="73" t="s">
        <v>47</v>
      </c>
      <c r="E420" s="70">
        <v>2</v>
      </c>
      <c r="F420" s="71">
        <v>6.3</v>
      </c>
      <c r="G420" s="72">
        <v>1</v>
      </c>
    </row>
    <row r="421" spans="1:7" outlineLevel="2">
      <c r="A421" s="67" t="s">
        <v>270</v>
      </c>
      <c r="B421" s="68" t="s">
        <v>267</v>
      </c>
      <c r="C421" s="68" t="s">
        <v>268</v>
      </c>
      <c r="D421" s="73" t="s">
        <v>33</v>
      </c>
      <c r="E421" s="70">
        <v>38</v>
      </c>
      <c r="F421" s="71">
        <v>638.5</v>
      </c>
      <c r="G421" s="72">
        <v>9</v>
      </c>
    </row>
    <row r="422" spans="1:7" outlineLevel="2" collapsed="1">
      <c r="A422" s="67" t="s">
        <v>270</v>
      </c>
      <c r="B422" s="68" t="s">
        <v>267</v>
      </c>
      <c r="C422" s="68" t="s">
        <v>268</v>
      </c>
      <c r="D422" s="73" t="s">
        <v>57</v>
      </c>
      <c r="E422" s="70">
        <v>18</v>
      </c>
      <c r="F422" s="71">
        <v>407</v>
      </c>
      <c r="G422" s="72">
        <v>4</v>
      </c>
    </row>
    <row r="423" spans="1:7" outlineLevel="2">
      <c r="A423" s="67" t="s">
        <v>270</v>
      </c>
      <c r="B423" s="68" t="s">
        <v>267</v>
      </c>
      <c r="C423" s="68" t="s">
        <v>268</v>
      </c>
      <c r="D423" s="73" t="s">
        <v>35</v>
      </c>
      <c r="E423" s="70">
        <v>7</v>
      </c>
      <c r="F423" s="71">
        <v>104</v>
      </c>
      <c r="G423" s="72">
        <v>2</v>
      </c>
    </row>
    <row r="424" spans="1:7" outlineLevel="1">
      <c r="A424" s="74"/>
      <c r="B424" s="75" t="s">
        <v>271</v>
      </c>
      <c r="C424" s="76"/>
      <c r="D424" s="77"/>
      <c r="E424" s="78">
        <f>SUBTOTAL(9,E414:E423)</f>
        <v>452</v>
      </c>
      <c r="F424" s="79">
        <f>SUBTOTAL(9,F414:F423)</f>
        <v>9967.130000000001</v>
      </c>
      <c r="G424" s="80">
        <f>SUBTOTAL(9,G414:G423)</f>
        <v>62</v>
      </c>
    </row>
    <row r="425" spans="1:7" outlineLevel="2">
      <c r="A425" s="67" t="s">
        <v>272</v>
      </c>
      <c r="B425" s="68" t="s">
        <v>273</v>
      </c>
      <c r="C425" s="68" t="s">
        <v>274</v>
      </c>
      <c r="D425" s="73" t="s">
        <v>40</v>
      </c>
      <c r="E425" s="70">
        <v>25</v>
      </c>
      <c r="F425" s="71">
        <v>6762</v>
      </c>
      <c r="G425" s="72">
        <v>4</v>
      </c>
    </row>
    <row r="426" spans="1:7" outlineLevel="2" collapsed="1">
      <c r="A426" s="67" t="s">
        <v>272</v>
      </c>
      <c r="B426" s="68" t="s">
        <v>273</v>
      </c>
      <c r="C426" s="68" t="s">
        <v>274</v>
      </c>
      <c r="D426" s="73" t="s">
        <v>46</v>
      </c>
      <c r="E426" s="70">
        <v>10</v>
      </c>
      <c r="F426" s="71">
        <v>1765.8</v>
      </c>
      <c r="G426" s="72">
        <v>6</v>
      </c>
    </row>
    <row r="427" spans="1:7" outlineLevel="2">
      <c r="A427" s="67" t="s">
        <v>272</v>
      </c>
      <c r="B427" s="68" t="s">
        <v>273</v>
      </c>
      <c r="C427" s="68" t="s">
        <v>274</v>
      </c>
      <c r="D427" s="73" t="s">
        <v>38</v>
      </c>
      <c r="E427" s="70">
        <v>5</v>
      </c>
      <c r="F427" s="71">
        <v>957</v>
      </c>
      <c r="G427" s="72">
        <v>2</v>
      </c>
    </row>
    <row r="428" spans="1:7" outlineLevel="1">
      <c r="A428" s="74"/>
      <c r="B428" s="75" t="s">
        <v>275</v>
      </c>
      <c r="C428" s="76"/>
      <c r="D428" s="77"/>
      <c r="E428" s="78">
        <f>SUBTOTAL(9,E425:E427)</f>
        <v>40</v>
      </c>
      <c r="F428" s="79">
        <f>SUBTOTAL(9,F425:F427)</f>
        <v>9484.7999999999993</v>
      </c>
      <c r="G428" s="80">
        <f>SUBTOTAL(9,G425:G427)</f>
        <v>12</v>
      </c>
    </row>
    <row r="429" spans="1:7" outlineLevel="2">
      <c r="A429" s="67" t="s">
        <v>276</v>
      </c>
      <c r="B429" s="68" t="s">
        <v>277</v>
      </c>
      <c r="C429" s="68" t="s">
        <v>278</v>
      </c>
      <c r="D429" s="73" t="s">
        <v>37</v>
      </c>
      <c r="E429" s="70">
        <v>2</v>
      </c>
      <c r="F429" s="71">
        <v>1198</v>
      </c>
      <c r="G429" s="72">
        <v>2</v>
      </c>
    </row>
    <row r="430" spans="1:7" outlineLevel="2" collapsed="1">
      <c r="A430" s="67" t="s">
        <v>276</v>
      </c>
      <c r="B430" s="68" t="s">
        <v>277</v>
      </c>
      <c r="C430" s="68" t="s">
        <v>278</v>
      </c>
      <c r="D430" s="73" t="s">
        <v>36</v>
      </c>
      <c r="E430" s="70">
        <v>2</v>
      </c>
      <c r="F430" s="71">
        <v>268</v>
      </c>
      <c r="G430" s="72">
        <v>2</v>
      </c>
    </row>
    <row r="431" spans="1:7" outlineLevel="2">
      <c r="A431" s="67" t="s">
        <v>279</v>
      </c>
      <c r="B431" s="68" t="s">
        <v>277</v>
      </c>
      <c r="C431" s="68" t="s">
        <v>278</v>
      </c>
      <c r="D431" s="73" t="s">
        <v>51</v>
      </c>
      <c r="E431" s="70">
        <v>421</v>
      </c>
      <c r="F431" s="71">
        <v>3748.5</v>
      </c>
      <c r="G431" s="72">
        <v>23</v>
      </c>
    </row>
    <row r="432" spans="1:7" outlineLevel="2">
      <c r="A432" s="67" t="s">
        <v>279</v>
      </c>
      <c r="B432" s="68" t="s">
        <v>277</v>
      </c>
      <c r="C432" s="68" t="s">
        <v>278</v>
      </c>
      <c r="D432" s="73" t="s">
        <v>34</v>
      </c>
      <c r="E432" s="70">
        <v>52</v>
      </c>
      <c r="F432" s="71">
        <v>3238</v>
      </c>
      <c r="G432" s="72">
        <v>7</v>
      </c>
    </row>
    <row r="433" spans="1:7" outlineLevel="2">
      <c r="A433" s="67" t="s">
        <v>279</v>
      </c>
      <c r="B433" s="68" t="s">
        <v>277</v>
      </c>
      <c r="C433" s="68" t="s">
        <v>278</v>
      </c>
      <c r="D433" s="73" t="s">
        <v>52</v>
      </c>
      <c r="E433" s="70">
        <v>18</v>
      </c>
      <c r="F433" s="71">
        <v>837.5</v>
      </c>
      <c r="G433" s="72">
        <v>6</v>
      </c>
    </row>
    <row r="434" spans="1:7" outlineLevel="2" collapsed="1">
      <c r="A434" s="67" t="s">
        <v>279</v>
      </c>
      <c r="B434" s="68" t="s">
        <v>277</v>
      </c>
      <c r="C434" s="68" t="s">
        <v>278</v>
      </c>
      <c r="D434" s="73" t="s">
        <v>47</v>
      </c>
      <c r="E434" s="70">
        <v>8</v>
      </c>
      <c r="F434" s="71">
        <v>104</v>
      </c>
      <c r="G434" s="72">
        <v>1</v>
      </c>
    </row>
    <row r="435" spans="1:7" outlineLevel="2">
      <c r="A435" s="67" t="s">
        <v>279</v>
      </c>
      <c r="B435" s="68" t="s">
        <v>277</v>
      </c>
      <c r="C435" s="68" t="s">
        <v>278</v>
      </c>
      <c r="D435" s="73" t="s">
        <v>33</v>
      </c>
      <c r="E435" s="70">
        <v>1</v>
      </c>
      <c r="F435" s="71">
        <v>84</v>
      </c>
      <c r="G435" s="72">
        <v>1</v>
      </c>
    </row>
    <row r="436" spans="1:7" outlineLevel="1">
      <c r="A436" s="74"/>
      <c r="B436" s="75" t="s">
        <v>280</v>
      </c>
      <c r="C436" s="76"/>
      <c r="D436" s="77"/>
      <c r="E436" s="78">
        <f>SUBTOTAL(9,E429:E435)</f>
        <v>504</v>
      </c>
      <c r="F436" s="79">
        <f>SUBTOTAL(9,F429:F435)</f>
        <v>9478</v>
      </c>
      <c r="G436" s="80">
        <f>SUBTOTAL(9,G429:G435)</f>
        <v>42</v>
      </c>
    </row>
    <row r="437" spans="1:7" outlineLevel="2">
      <c r="A437" s="67" t="s">
        <v>281</v>
      </c>
      <c r="B437" s="68" t="s">
        <v>282</v>
      </c>
      <c r="C437" s="68" t="s">
        <v>140</v>
      </c>
      <c r="D437" s="73" t="s">
        <v>35</v>
      </c>
      <c r="E437" s="70">
        <v>78</v>
      </c>
      <c r="F437" s="71">
        <v>4740</v>
      </c>
      <c r="G437" s="72">
        <v>12</v>
      </c>
    </row>
    <row r="438" spans="1:7" outlineLevel="2" collapsed="1">
      <c r="A438" s="67" t="s">
        <v>281</v>
      </c>
      <c r="B438" s="68" t="s">
        <v>282</v>
      </c>
      <c r="C438" s="68" t="s">
        <v>140</v>
      </c>
      <c r="D438" s="73" t="s">
        <v>47</v>
      </c>
      <c r="E438" s="70">
        <v>345</v>
      </c>
      <c r="F438" s="71">
        <v>3867.7</v>
      </c>
      <c r="G438" s="72">
        <v>9</v>
      </c>
    </row>
    <row r="439" spans="1:7" outlineLevel="2">
      <c r="A439" s="67" t="s">
        <v>281</v>
      </c>
      <c r="B439" s="68" t="s">
        <v>282</v>
      </c>
      <c r="C439" s="68" t="s">
        <v>140</v>
      </c>
      <c r="D439" s="73" t="s">
        <v>141</v>
      </c>
      <c r="E439" s="70">
        <v>5</v>
      </c>
      <c r="F439" s="71">
        <v>340</v>
      </c>
      <c r="G439" s="72">
        <v>1</v>
      </c>
    </row>
    <row r="440" spans="1:7" outlineLevel="2">
      <c r="A440" s="67" t="s">
        <v>281</v>
      </c>
      <c r="B440" s="68" t="s">
        <v>282</v>
      </c>
      <c r="C440" s="68" t="s">
        <v>140</v>
      </c>
      <c r="D440" s="73" t="s">
        <v>51</v>
      </c>
      <c r="E440" s="70">
        <v>6</v>
      </c>
      <c r="F440" s="71">
        <v>157</v>
      </c>
      <c r="G440" s="72">
        <v>2</v>
      </c>
    </row>
    <row r="441" spans="1:7" outlineLevel="1">
      <c r="A441" s="74"/>
      <c r="B441" s="75" t="s">
        <v>283</v>
      </c>
      <c r="C441" s="76"/>
      <c r="D441" s="77"/>
      <c r="E441" s="78">
        <f>SUBTOTAL(9,E437:E440)</f>
        <v>434</v>
      </c>
      <c r="F441" s="79">
        <f>SUBTOTAL(9,F437:F440)</f>
        <v>9104.7000000000007</v>
      </c>
      <c r="G441" s="80">
        <f>SUBTOTAL(9,G437:G440)</f>
        <v>24</v>
      </c>
    </row>
    <row r="442" spans="1:7" outlineLevel="2">
      <c r="A442" s="67" t="s">
        <v>284</v>
      </c>
      <c r="B442" s="68" t="s">
        <v>285</v>
      </c>
      <c r="C442" s="68" t="s">
        <v>69</v>
      </c>
      <c r="D442" s="73" t="s">
        <v>35</v>
      </c>
      <c r="E442" s="70">
        <v>6</v>
      </c>
      <c r="F442" s="71">
        <v>4844</v>
      </c>
      <c r="G442" s="72">
        <v>2</v>
      </c>
    </row>
    <row r="443" spans="1:7" outlineLevel="2" collapsed="1">
      <c r="A443" s="67" t="s">
        <v>284</v>
      </c>
      <c r="B443" s="68" t="s">
        <v>285</v>
      </c>
      <c r="C443" s="68" t="s">
        <v>69</v>
      </c>
      <c r="D443" s="73" t="s">
        <v>54</v>
      </c>
      <c r="E443" s="70">
        <v>9</v>
      </c>
      <c r="F443" s="71">
        <v>2602.5</v>
      </c>
      <c r="G443" s="72">
        <v>7</v>
      </c>
    </row>
    <row r="444" spans="1:7" outlineLevel="2">
      <c r="A444" s="67" t="s">
        <v>284</v>
      </c>
      <c r="B444" s="68" t="s">
        <v>285</v>
      </c>
      <c r="C444" s="68" t="s">
        <v>69</v>
      </c>
      <c r="D444" s="73" t="s">
        <v>48</v>
      </c>
      <c r="E444" s="70">
        <v>4</v>
      </c>
      <c r="F444" s="71">
        <v>1232</v>
      </c>
      <c r="G444" s="72">
        <v>2</v>
      </c>
    </row>
    <row r="445" spans="1:7" outlineLevel="2" collapsed="1">
      <c r="A445" s="67" t="s">
        <v>284</v>
      </c>
      <c r="B445" s="68" t="s">
        <v>285</v>
      </c>
      <c r="C445" s="68" t="s">
        <v>69</v>
      </c>
      <c r="D445" s="73" t="s">
        <v>31</v>
      </c>
      <c r="E445" s="70">
        <v>4</v>
      </c>
      <c r="F445" s="71">
        <v>244</v>
      </c>
      <c r="G445" s="72">
        <v>4</v>
      </c>
    </row>
    <row r="446" spans="1:7" outlineLevel="1">
      <c r="A446" s="74"/>
      <c r="B446" s="75" t="s">
        <v>286</v>
      </c>
      <c r="C446" s="76"/>
      <c r="D446" s="77"/>
      <c r="E446" s="78">
        <f>SUBTOTAL(9,E442:E445)</f>
        <v>23</v>
      </c>
      <c r="F446" s="79">
        <f>SUBTOTAL(9,F442:F445)</f>
        <v>8922.5</v>
      </c>
      <c r="G446" s="80">
        <f>SUBTOTAL(9,G442:G445)</f>
        <v>15</v>
      </c>
    </row>
    <row r="447" spans="1:7" outlineLevel="2" collapsed="1">
      <c r="A447" s="67" t="s">
        <v>287</v>
      </c>
      <c r="B447" s="68" t="s">
        <v>288</v>
      </c>
      <c r="C447" s="68" t="s">
        <v>268</v>
      </c>
      <c r="D447" s="73" t="s">
        <v>57</v>
      </c>
      <c r="E447" s="70">
        <v>1015</v>
      </c>
      <c r="F447" s="71">
        <v>8036.4500000000007</v>
      </c>
      <c r="G447" s="72">
        <v>29</v>
      </c>
    </row>
    <row r="448" spans="1:7" outlineLevel="2">
      <c r="A448" s="67" t="s">
        <v>287</v>
      </c>
      <c r="B448" s="68" t="s">
        <v>288</v>
      </c>
      <c r="C448" s="68" t="s">
        <v>268</v>
      </c>
      <c r="D448" s="73" t="s">
        <v>35</v>
      </c>
      <c r="E448" s="70">
        <v>5</v>
      </c>
      <c r="F448" s="71">
        <v>432</v>
      </c>
      <c r="G448" s="72">
        <v>3</v>
      </c>
    </row>
    <row r="449" spans="1:7" outlineLevel="2" collapsed="1">
      <c r="A449" s="67" t="s">
        <v>287</v>
      </c>
      <c r="B449" s="68" t="s">
        <v>288</v>
      </c>
      <c r="C449" s="68" t="s">
        <v>268</v>
      </c>
      <c r="D449" s="73" t="s">
        <v>47</v>
      </c>
      <c r="E449" s="70">
        <v>2</v>
      </c>
      <c r="F449" s="71">
        <v>21.400000000000002</v>
      </c>
      <c r="G449" s="72">
        <v>2</v>
      </c>
    </row>
    <row r="450" spans="1:7" outlineLevel="1">
      <c r="A450" s="74"/>
      <c r="B450" s="75" t="s">
        <v>289</v>
      </c>
      <c r="C450" s="76"/>
      <c r="D450" s="77"/>
      <c r="E450" s="78">
        <f>SUBTOTAL(9,E447:E449)</f>
        <v>1022</v>
      </c>
      <c r="F450" s="79">
        <f>SUBTOTAL(9,F447:F449)</f>
        <v>8489.85</v>
      </c>
      <c r="G450" s="80">
        <f>SUBTOTAL(9,G447:G449)</f>
        <v>34</v>
      </c>
    </row>
    <row r="451" spans="1:7" outlineLevel="2">
      <c r="A451" s="67" t="s">
        <v>290</v>
      </c>
      <c r="B451" s="68" t="s">
        <v>291</v>
      </c>
      <c r="C451" s="68" t="s">
        <v>164</v>
      </c>
      <c r="D451" s="73" t="s">
        <v>35</v>
      </c>
      <c r="E451" s="70">
        <v>60</v>
      </c>
      <c r="F451" s="71">
        <v>7319</v>
      </c>
      <c r="G451" s="72">
        <v>4</v>
      </c>
    </row>
    <row r="452" spans="1:7" outlineLevel="2">
      <c r="A452" s="67" t="s">
        <v>290</v>
      </c>
      <c r="B452" s="68" t="s">
        <v>291</v>
      </c>
      <c r="C452" s="68" t="s">
        <v>164</v>
      </c>
      <c r="D452" s="73" t="s">
        <v>45</v>
      </c>
      <c r="E452" s="70">
        <v>5</v>
      </c>
      <c r="F452" s="71">
        <v>961</v>
      </c>
      <c r="G452" s="72">
        <v>3</v>
      </c>
    </row>
    <row r="453" spans="1:7" outlineLevel="1">
      <c r="A453" s="74"/>
      <c r="B453" s="75" t="s">
        <v>292</v>
      </c>
      <c r="C453" s="76"/>
      <c r="D453" s="77"/>
      <c r="E453" s="78">
        <f>SUBTOTAL(9,E451:E452)</f>
        <v>65</v>
      </c>
      <c r="F453" s="79">
        <f>SUBTOTAL(9,F451:F452)</f>
        <v>8280</v>
      </c>
      <c r="G453" s="80">
        <f>SUBTOTAL(9,G451:G452)</f>
        <v>7</v>
      </c>
    </row>
    <row r="454" spans="1:7" outlineLevel="2">
      <c r="A454" s="67" t="s">
        <v>293</v>
      </c>
      <c r="B454" s="68" t="s">
        <v>294</v>
      </c>
      <c r="C454" s="68" t="s">
        <v>73</v>
      </c>
      <c r="D454" s="73" t="s">
        <v>42</v>
      </c>
      <c r="E454" s="70">
        <v>278</v>
      </c>
      <c r="F454" s="71">
        <v>6751.6</v>
      </c>
      <c r="G454" s="72">
        <v>10</v>
      </c>
    </row>
    <row r="455" spans="1:7" outlineLevel="2" collapsed="1">
      <c r="A455" s="67" t="s">
        <v>293</v>
      </c>
      <c r="B455" s="68" t="s">
        <v>294</v>
      </c>
      <c r="C455" s="68" t="s">
        <v>73</v>
      </c>
      <c r="D455" s="73" t="s">
        <v>35</v>
      </c>
      <c r="E455" s="70">
        <v>63</v>
      </c>
      <c r="F455" s="71">
        <v>789</v>
      </c>
      <c r="G455" s="72">
        <v>2</v>
      </c>
    </row>
    <row r="456" spans="1:7" outlineLevel="2">
      <c r="A456" s="67" t="s">
        <v>293</v>
      </c>
      <c r="B456" s="68" t="s">
        <v>294</v>
      </c>
      <c r="C456" s="68" t="s">
        <v>73</v>
      </c>
      <c r="D456" s="73" t="s">
        <v>51</v>
      </c>
      <c r="E456" s="70">
        <v>61</v>
      </c>
      <c r="F456" s="71">
        <v>469</v>
      </c>
      <c r="G456" s="72">
        <v>3</v>
      </c>
    </row>
    <row r="457" spans="1:7" outlineLevel="2" collapsed="1">
      <c r="A457" s="67" t="s">
        <v>293</v>
      </c>
      <c r="B457" s="68" t="s">
        <v>294</v>
      </c>
      <c r="C457" s="68" t="s">
        <v>73</v>
      </c>
      <c r="D457" s="73" t="s">
        <v>38</v>
      </c>
      <c r="E457" s="70">
        <v>3</v>
      </c>
      <c r="F457" s="71">
        <v>8.5500000000000007</v>
      </c>
      <c r="G457" s="72">
        <v>3</v>
      </c>
    </row>
    <row r="458" spans="1:7" outlineLevel="1">
      <c r="A458" s="74"/>
      <c r="B458" s="75" t="s">
        <v>295</v>
      </c>
      <c r="C458" s="76"/>
      <c r="D458" s="77"/>
      <c r="E458" s="78">
        <f>SUBTOTAL(9,E454:E457)</f>
        <v>405</v>
      </c>
      <c r="F458" s="79">
        <f>SUBTOTAL(9,F454:F457)</f>
        <v>8018.1500000000005</v>
      </c>
      <c r="G458" s="80">
        <f>SUBTOTAL(9,G454:G457)</f>
        <v>18</v>
      </c>
    </row>
    <row r="459" spans="1:7" outlineLevel="2" collapsed="1">
      <c r="A459" s="67" t="s">
        <v>296</v>
      </c>
      <c r="B459" s="68" t="s">
        <v>297</v>
      </c>
      <c r="C459" s="68" t="s">
        <v>108</v>
      </c>
      <c r="D459" s="73" t="s">
        <v>52</v>
      </c>
      <c r="E459" s="70">
        <v>187</v>
      </c>
      <c r="F459" s="71">
        <v>7343</v>
      </c>
      <c r="G459" s="72">
        <v>4</v>
      </c>
    </row>
    <row r="460" spans="1:7" outlineLevel="2">
      <c r="A460" s="67" t="s">
        <v>296</v>
      </c>
      <c r="B460" s="68" t="s">
        <v>297</v>
      </c>
      <c r="C460" s="68" t="s">
        <v>108</v>
      </c>
      <c r="D460" s="73" t="s">
        <v>47</v>
      </c>
      <c r="E460" s="70">
        <v>14</v>
      </c>
      <c r="F460" s="71">
        <v>259</v>
      </c>
      <c r="G460" s="72">
        <v>3</v>
      </c>
    </row>
    <row r="461" spans="1:7" outlineLevel="2">
      <c r="A461" s="67" t="s">
        <v>296</v>
      </c>
      <c r="B461" s="68" t="s">
        <v>297</v>
      </c>
      <c r="C461" s="68" t="s">
        <v>108</v>
      </c>
      <c r="D461" s="73" t="s">
        <v>33</v>
      </c>
      <c r="E461" s="70">
        <v>1</v>
      </c>
      <c r="F461" s="71">
        <v>106</v>
      </c>
      <c r="G461" s="72">
        <v>1</v>
      </c>
    </row>
    <row r="462" spans="1:7" outlineLevel="1">
      <c r="A462" s="74"/>
      <c r="B462" s="75" t="s">
        <v>298</v>
      </c>
      <c r="C462" s="76"/>
      <c r="D462" s="77"/>
      <c r="E462" s="78">
        <f>SUBTOTAL(9,E459:E461)</f>
        <v>202</v>
      </c>
      <c r="F462" s="79">
        <f>SUBTOTAL(9,F459:F461)</f>
        <v>7708</v>
      </c>
      <c r="G462" s="80">
        <f>SUBTOTAL(9,G459:G461)</f>
        <v>8</v>
      </c>
    </row>
    <row r="463" spans="1:7" outlineLevel="2">
      <c r="A463" s="67" t="s">
        <v>299</v>
      </c>
      <c r="B463" s="68" t="s">
        <v>300</v>
      </c>
      <c r="C463" s="68" t="s">
        <v>69</v>
      </c>
      <c r="D463" s="73" t="s">
        <v>31</v>
      </c>
      <c r="E463" s="70">
        <v>10</v>
      </c>
      <c r="F463" s="71">
        <v>7425</v>
      </c>
      <c r="G463" s="72">
        <v>1</v>
      </c>
    </row>
    <row r="464" spans="1:7" outlineLevel="2">
      <c r="A464" s="67" t="s">
        <v>299</v>
      </c>
      <c r="B464" s="68" t="s">
        <v>300</v>
      </c>
      <c r="C464" s="68" t="s">
        <v>69</v>
      </c>
      <c r="D464" s="73" t="s">
        <v>48</v>
      </c>
      <c r="E464" s="70">
        <v>1</v>
      </c>
      <c r="F464" s="71">
        <v>145</v>
      </c>
      <c r="G464" s="72">
        <v>1</v>
      </c>
    </row>
    <row r="465" spans="1:7" outlineLevel="2">
      <c r="A465" s="67" t="s">
        <v>299</v>
      </c>
      <c r="B465" s="68" t="s">
        <v>300</v>
      </c>
      <c r="C465" s="68" t="s">
        <v>69</v>
      </c>
      <c r="D465" s="73" t="s">
        <v>35</v>
      </c>
      <c r="E465" s="70">
        <v>2</v>
      </c>
      <c r="F465" s="71">
        <v>45</v>
      </c>
      <c r="G465" s="72">
        <v>1</v>
      </c>
    </row>
    <row r="466" spans="1:7" outlineLevel="1">
      <c r="A466" s="74"/>
      <c r="B466" s="75" t="s">
        <v>301</v>
      </c>
      <c r="C466" s="76"/>
      <c r="D466" s="77"/>
      <c r="E466" s="78">
        <f>SUBTOTAL(9,E463:E465)</f>
        <v>13</v>
      </c>
      <c r="F466" s="79">
        <f>SUBTOTAL(9,F463:F465)</f>
        <v>7615</v>
      </c>
      <c r="G466" s="80">
        <f>SUBTOTAL(9,G463:G465)</f>
        <v>3</v>
      </c>
    </row>
    <row r="467" spans="1:7" outlineLevel="2">
      <c r="A467" s="67" t="s">
        <v>302</v>
      </c>
      <c r="B467" s="68" t="s">
        <v>303</v>
      </c>
      <c r="C467" s="68" t="s">
        <v>164</v>
      </c>
      <c r="D467" s="73" t="s">
        <v>38</v>
      </c>
      <c r="E467" s="70">
        <v>13</v>
      </c>
      <c r="F467" s="71">
        <v>2890.5</v>
      </c>
      <c r="G467" s="72">
        <v>5</v>
      </c>
    </row>
    <row r="468" spans="1:7" outlineLevel="2">
      <c r="A468" s="67" t="s">
        <v>302</v>
      </c>
      <c r="B468" s="68" t="s">
        <v>303</v>
      </c>
      <c r="C468" s="68" t="s">
        <v>164</v>
      </c>
      <c r="D468" s="73" t="s">
        <v>45</v>
      </c>
      <c r="E468" s="70">
        <v>6</v>
      </c>
      <c r="F468" s="71">
        <v>1910.75</v>
      </c>
      <c r="G468" s="72">
        <v>6</v>
      </c>
    </row>
    <row r="469" spans="1:7" outlineLevel="2">
      <c r="A469" s="67" t="s">
        <v>302</v>
      </c>
      <c r="B469" s="68" t="s">
        <v>303</v>
      </c>
      <c r="C469" s="68" t="s">
        <v>164</v>
      </c>
      <c r="D469" s="73" t="s">
        <v>34</v>
      </c>
      <c r="E469" s="70">
        <v>18</v>
      </c>
      <c r="F469" s="71">
        <v>1897</v>
      </c>
      <c r="G469" s="72">
        <v>5</v>
      </c>
    </row>
    <row r="470" spans="1:7" outlineLevel="2">
      <c r="A470" s="67" t="s">
        <v>302</v>
      </c>
      <c r="B470" s="68" t="s">
        <v>303</v>
      </c>
      <c r="C470" s="68" t="s">
        <v>164</v>
      </c>
      <c r="D470" s="73" t="s">
        <v>36</v>
      </c>
      <c r="E470" s="70">
        <v>3</v>
      </c>
      <c r="F470" s="71">
        <v>280</v>
      </c>
      <c r="G470" s="72">
        <v>1</v>
      </c>
    </row>
    <row r="471" spans="1:7" outlineLevel="2" collapsed="1">
      <c r="A471" s="67" t="s">
        <v>302</v>
      </c>
      <c r="B471" s="68" t="s">
        <v>303</v>
      </c>
      <c r="C471" s="68" t="s">
        <v>164</v>
      </c>
      <c r="D471" s="73" t="s">
        <v>54</v>
      </c>
      <c r="E471" s="70">
        <v>1</v>
      </c>
      <c r="F471" s="71">
        <v>211</v>
      </c>
      <c r="G471" s="72">
        <v>1</v>
      </c>
    </row>
    <row r="472" spans="1:7" outlineLevel="2">
      <c r="A472" s="67" t="s">
        <v>302</v>
      </c>
      <c r="B472" s="68" t="s">
        <v>303</v>
      </c>
      <c r="C472" s="68" t="s">
        <v>164</v>
      </c>
      <c r="D472" s="73" t="s">
        <v>35</v>
      </c>
      <c r="E472" s="70">
        <v>1</v>
      </c>
      <c r="F472" s="71">
        <v>110</v>
      </c>
      <c r="G472" s="72">
        <v>1</v>
      </c>
    </row>
    <row r="473" spans="1:7" outlineLevel="2">
      <c r="A473" s="67" t="s">
        <v>302</v>
      </c>
      <c r="B473" s="68" t="s">
        <v>303</v>
      </c>
      <c r="C473" s="68" t="s">
        <v>164</v>
      </c>
      <c r="D473" s="73" t="s">
        <v>31</v>
      </c>
      <c r="E473" s="70">
        <v>1</v>
      </c>
      <c r="F473" s="71">
        <v>108</v>
      </c>
      <c r="G473" s="72">
        <v>1</v>
      </c>
    </row>
    <row r="474" spans="1:7" outlineLevel="1">
      <c r="A474" s="74"/>
      <c r="B474" s="75" t="s">
        <v>304</v>
      </c>
      <c r="C474" s="76"/>
      <c r="D474" s="77"/>
      <c r="E474" s="78">
        <f>SUBTOTAL(9,E467:E473)</f>
        <v>43</v>
      </c>
      <c r="F474" s="79">
        <f>SUBTOTAL(9,F467:F473)</f>
        <v>7407.25</v>
      </c>
      <c r="G474" s="80">
        <f>SUBTOTAL(9,G467:G473)</f>
        <v>20</v>
      </c>
    </row>
    <row r="475" spans="1:7" outlineLevel="2">
      <c r="A475" s="67" t="s">
        <v>305</v>
      </c>
      <c r="B475" s="68" t="s">
        <v>306</v>
      </c>
      <c r="C475" s="68" t="s">
        <v>69</v>
      </c>
      <c r="D475" s="73" t="s">
        <v>31</v>
      </c>
      <c r="E475" s="70">
        <v>80</v>
      </c>
      <c r="F475" s="71">
        <v>6555.2</v>
      </c>
      <c r="G475" s="72">
        <v>62</v>
      </c>
    </row>
    <row r="476" spans="1:7" outlineLevel="2">
      <c r="A476" s="67" t="s">
        <v>305</v>
      </c>
      <c r="B476" s="68" t="s">
        <v>306</v>
      </c>
      <c r="C476" s="68" t="s">
        <v>69</v>
      </c>
      <c r="D476" s="73" t="s">
        <v>35</v>
      </c>
      <c r="E476" s="70">
        <v>1</v>
      </c>
      <c r="F476" s="71">
        <v>162</v>
      </c>
      <c r="G476" s="72">
        <v>1</v>
      </c>
    </row>
    <row r="477" spans="1:7" outlineLevel="2">
      <c r="A477" s="67" t="s">
        <v>305</v>
      </c>
      <c r="B477" s="68" t="s">
        <v>306</v>
      </c>
      <c r="C477" s="68" t="s">
        <v>69</v>
      </c>
      <c r="D477" s="73" t="s">
        <v>54</v>
      </c>
      <c r="E477" s="70">
        <v>1</v>
      </c>
      <c r="F477" s="71">
        <v>71</v>
      </c>
      <c r="G477" s="72">
        <v>1</v>
      </c>
    </row>
    <row r="478" spans="1:7" outlineLevel="2" collapsed="1">
      <c r="A478" s="67" t="s">
        <v>305</v>
      </c>
      <c r="B478" s="68" t="s">
        <v>306</v>
      </c>
      <c r="C478" s="68" t="s">
        <v>69</v>
      </c>
      <c r="D478" s="73" t="s">
        <v>58</v>
      </c>
      <c r="E478" s="70">
        <v>1</v>
      </c>
      <c r="F478" s="71">
        <v>5</v>
      </c>
      <c r="G478" s="72">
        <v>1</v>
      </c>
    </row>
    <row r="479" spans="1:7" outlineLevel="1">
      <c r="A479" s="74"/>
      <c r="B479" s="75" t="s">
        <v>307</v>
      </c>
      <c r="C479" s="76"/>
      <c r="D479" s="77"/>
      <c r="E479" s="78">
        <f>SUBTOTAL(9,E475:E478)</f>
        <v>83</v>
      </c>
      <c r="F479" s="79">
        <f>SUBTOTAL(9,F475:F478)</f>
        <v>6793.2</v>
      </c>
      <c r="G479" s="80">
        <f>SUBTOTAL(9,G475:G478)</f>
        <v>65</v>
      </c>
    </row>
    <row r="480" spans="1:7" outlineLevel="2">
      <c r="A480" s="67" t="s">
        <v>308</v>
      </c>
      <c r="B480" s="68" t="s">
        <v>309</v>
      </c>
      <c r="C480" s="68" t="s">
        <v>310</v>
      </c>
      <c r="D480" s="73" t="s">
        <v>40</v>
      </c>
      <c r="E480" s="70">
        <v>25</v>
      </c>
      <c r="F480" s="71">
        <v>6120.6</v>
      </c>
      <c r="G480" s="72">
        <v>7</v>
      </c>
    </row>
    <row r="481" spans="1:7" outlineLevel="2" collapsed="1">
      <c r="A481" s="67" t="s">
        <v>308</v>
      </c>
      <c r="B481" s="68" t="s">
        <v>309</v>
      </c>
      <c r="C481" s="68" t="s">
        <v>310</v>
      </c>
      <c r="D481" s="73" t="s">
        <v>36</v>
      </c>
      <c r="E481" s="70">
        <v>3</v>
      </c>
      <c r="F481" s="71">
        <v>605</v>
      </c>
      <c r="G481" s="72">
        <v>2</v>
      </c>
    </row>
    <row r="482" spans="1:7" outlineLevel="1">
      <c r="A482" s="74"/>
      <c r="B482" s="75" t="s">
        <v>311</v>
      </c>
      <c r="C482" s="76"/>
      <c r="D482" s="77"/>
      <c r="E482" s="78">
        <f>SUBTOTAL(9,E480:E481)</f>
        <v>28</v>
      </c>
      <c r="F482" s="79">
        <f>SUBTOTAL(9,F480:F481)</f>
        <v>6725.6</v>
      </c>
      <c r="G482" s="80">
        <f>SUBTOTAL(9,G480:G481)</f>
        <v>9</v>
      </c>
    </row>
    <row r="483" spans="1:7" outlineLevel="2">
      <c r="A483" s="67" t="s">
        <v>312</v>
      </c>
      <c r="B483" s="68" t="s">
        <v>313</v>
      </c>
      <c r="C483" s="68" t="s">
        <v>182</v>
      </c>
      <c r="D483" s="73" t="s">
        <v>40</v>
      </c>
      <c r="E483" s="70">
        <v>10</v>
      </c>
      <c r="F483" s="71">
        <v>5560</v>
      </c>
      <c r="G483" s="72">
        <v>4</v>
      </c>
    </row>
    <row r="484" spans="1:7" outlineLevel="2">
      <c r="A484" s="67" t="s">
        <v>312</v>
      </c>
      <c r="B484" s="68" t="s">
        <v>313</v>
      </c>
      <c r="C484" s="68" t="s">
        <v>182</v>
      </c>
      <c r="D484" s="73" t="s">
        <v>36</v>
      </c>
      <c r="E484" s="70">
        <v>1</v>
      </c>
      <c r="F484" s="71">
        <v>945</v>
      </c>
      <c r="G484" s="72">
        <v>1</v>
      </c>
    </row>
    <row r="485" spans="1:7" outlineLevel="2">
      <c r="A485" s="67" t="s">
        <v>312</v>
      </c>
      <c r="B485" s="68" t="s">
        <v>313</v>
      </c>
      <c r="C485" s="68" t="s">
        <v>182</v>
      </c>
      <c r="D485" s="73" t="s">
        <v>37</v>
      </c>
      <c r="E485" s="70">
        <v>4</v>
      </c>
      <c r="F485" s="71">
        <v>31.950000000000003</v>
      </c>
      <c r="G485" s="72">
        <v>3</v>
      </c>
    </row>
    <row r="486" spans="1:7" outlineLevel="2" collapsed="1">
      <c r="A486" s="67" t="s">
        <v>312</v>
      </c>
      <c r="B486" s="68" t="s">
        <v>313</v>
      </c>
      <c r="C486" s="68" t="s">
        <v>182</v>
      </c>
      <c r="D486" s="73" t="s">
        <v>38</v>
      </c>
      <c r="E486" s="70">
        <v>2</v>
      </c>
      <c r="F486" s="71">
        <v>16.100000000000001</v>
      </c>
      <c r="G486" s="72">
        <v>1</v>
      </c>
    </row>
    <row r="487" spans="1:7" outlineLevel="1">
      <c r="A487" s="74"/>
      <c r="B487" s="75" t="s">
        <v>314</v>
      </c>
      <c r="C487" s="76"/>
      <c r="D487" s="77"/>
      <c r="E487" s="78">
        <f>SUBTOTAL(9,E483:E486)</f>
        <v>17</v>
      </c>
      <c r="F487" s="79">
        <f>SUBTOTAL(9,F483:F486)</f>
        <v>6553.05</v>
      </c>
      <c r="G487" s="80">
        <f>SUBTOTAL(9,G483:G486)</f>
        <v>9</v>
      </c>
    </row>
    <row r="488" spans="1:7" outlineLevel="2">
      <c r="A488" s="67" t="s">
        <v>315</v>
      </c>
      <c r="B488" s="68" t="s">
        <v>316</v>
      </c>
      <c r="C488" s="68" t="s">
        <v>153</v>
      </c>
      <c r="D488" s="73" t="s">
        <v>38</v>
      </c>
      <c r="E488" s="70">
        <v>16</v>
      </c>
      <c r="F488" s="71">
        <v>6080</v>
      </c>
      <c r="G488" s="72">
        <v>2</v>
      </c>
    </row>
    <row r="489" spans="1:7" outlineLevel="1">
      <c r="A489" s="74"/>
      <c r="B489" s="75" t="s">
        <v>317</v>
      </c>
      <c r="C489" s="76"/>
      <c r="D489" s="77"/>
      <c r="E489" s="78">
        <f>SUBTOTAL(9,E488:E488)</f>
        <v>16</v>
      </c>
      <c r="F489" s="79">
        <f>SUBTOTAL(9,F488:F488)</f>
        <v>6080</v>
      </c>
      <c r="G489" s="80">
        <f>SUBTOTAL(9,G488:G488)</f>
        <v>2</v>
      </c>
    </row>
    <row r="490" spans="1:7" outlineLevel="2">
      <c r="A490" s="67" t="s">
        <v>318</v>
      </c>
      <c r="B490" s="68" t="s">
        <v>319</v>
      </c>
      <c r="C490" s="68" t="s">
        <v>319</v>
      </c>
      <c r="D490" s="73" t="s">
        <v>37</v>
      </c>
      <c r="E490" s="70">
        <v>43</v>
      </c>
      <c r="F490" s="71">
        <v>3108</v>
      </c>
      <c r="G490" s="72">
        <v>3</v>
      </c>
    </row>
    <row r="491" spans="1:7" outlineLevel="2">
      <c r="A491" s="67" t="s">
        <v>318</v>
      </c>
      <c r="B491" s="68" t="s">
        <v>319</v>
      </c>
      <c r="C491" s="68" t="s">
        <v>319</v>
      </c>
      <c r="D491" s="73" t="s">
        <v>40</v>
      </c>
      <c r="E491" s="70">
        <v>3</v>
      </c>
      <c r="F491" s="71">
        <v>2013</v>
      </c>
      <c r="G491" s="72">
        <v>2</v>
      </c>
    </row>
    <row r="492" spans="1:7" outlineLevel="2">
      <c r="A492" s="67" t="s">
        <v>318</v>
      </c>
      <c r="B492" s="68" t="s">
        <v>319</v>
      </c>
      <c r="C492" s="68" t="s">
        <v>319</v>
      </c>
      <c r="D492" s="73" t="s">
        <v>52</v>
      </c>
      <c r="E492" s="70">
        <v>35</v>
      </c>
      <c r="F492" s="71">
        <v>460</v>
      </c>
      <c r="G492" s="72">
        <v>3</v>
      </c>
    </row>
    <row r="493" spans="1:7" outlineLevel="2">
      <c r="A493" s="67" t="s">
        <v>318</v>
      </c>
      <c r="B493" s="68" t="s">
        <v>319</v>
      </c>
      <c r="C493" s="68" t="s">
        <v>319</v>
      </c>
      <c r="D493" s="73" t="s">
        <v>46</v>
      </c>
      <c r="E493" s="70">
        <v>6</v>
      </c>
      <c r="F493" s="71">
        <v>210</v>
      </c>
      <c r="G493" s="72">
        <v>1</v>
      </c>
    </row>
    <row r="494" spans="1:7" outlineLevel="2">
      <c r="A494" s="67" t="s">
        <v>318</v>
      </c>
      <c r="B494" s="68" t="s">
        <v>319</v>
      </c>
      <c r="C494" s="68" t="s">
        <v>319</v>
      </c>
      <c r="D494" s="73" t="s">
        <v>38</v>
      </c>
      <c r="E494" s="70">
        <v>1</v>
      </c>
      <c r="F494" s="71">
        <v>30</v>
      </c>
      <c r="G494" s="72">
        <v>1</v>
      </c>
    </row>
    <row r="495" spans="1:7" outlineLevel="2" collapsed="1">
      <c r="A495" s="67" t="s">
        <v>318</v>
      </c>
      <c r="B495" s="68" t="s">
        <v>319</v>
      </c>
      <c r="C495" s="68" t="s">
        <v>319</v>
      </c>
      <c r="D495" s="73" t="s">
        <v>60</v>
      </c>
      <c r="E495" s="70">
        <v>2</v>
      </c>
      <c r="F495" s="71">
        <v>0.65</v>
      </c>
      <c r="G495" s="72">
        <v>2</v>
      </c>
    </row>
    <row r="496" spans="1:7" outlineLevel="1">
      <c r="A496" s="74"/>
      <c r="B496" s="75" t="s">
        <v>320</v>
      </c>
      <c r="C496" s="76"/>
      <c r="D496" s="77"/>
      <c r="E496" s="78">
        <f>SUBTOTAL(9,E490:E495)</f>
        <v>90</v>
      </c>
      <c r="F496" s="79">
        <f>SUBTOTAL(9,F490:F495)</f>
        <v>5821.65</v>
      </c>
      <c r="G496" s="80">
        <f>SUBTOTAL(9,G490:G495)</f>
        <v>12</v>
      </c>
    </row>
    <row r="497" spans="1:7" outlineLevel="2">
      <c r="A497" s="67" t="s">
        <v>321</v>
      </c>
      <c r="B497" s="68" t="s">
        <v>322</v>
      </c>
      <c r="C497" s="68" t="s">
        <v>323</v>
      </c>
      <c r="D497" s="73" t="s">
        <v>51</v>
      </c>
      <c r="E497" s="70">
        <v>306</v>
      </c>
      <c r="F497" s="71">
        <v>3267.3</v>
      </c>
      <c r="G497" s="72">
        <v>14</v>
      </c>
    </row>
    <row r="498" spans="1:7" outlineLevel="2">
      <c r="A498" s="67" t="s">
        <v>321</v>
      </c>
      <c r="B498" s="68" t="s">
        <v>322</v>
      </c>
      <c r="C498" s="68" t="s">
        <v>323</v>
      </c>
      <c r="D498" s="73" t="s">
        <v>47</v>
      </c>
      <c r="E498" s="70">
        <v>134</v>
      </c>
      <c r="F498" s="71">
        <v>1500</v>
      </c>
      <c r="G498" s="72">
        <v>1</v>
      </c>
    </row>
    <row r="499" spans="1:7" outlineLevel="2">
      <c r="A499" s="67" t="s">
        <v>321</v>
      </c>
      <c r="B499" s="68" t="s">
        <v>322</v>
      </c>
      <c r="C499" s="68" t="s">
        <v>323</v>
      </c>
      <c r="D499" s="73" t="s">
        <v>33</v>
      </c>
      <c r="E499" s="70">
        <v>2</v>
      </c>
      <c r="F499" s="71">
        <v>564</v>
      </c>
      <c r="G499" s="72">
        <v>2</v>
      </c>
    </row>
    <row r="500" spans="1:7" outlineLevel="1">
      <c r="A500" s="74"/>
      <c r="B500" s="75" t="s">
        <v>324</v>
      </c>
      <c r="C500" s="76"/>
      <c r="D500" s="77"/>
      <c r="E500" s="78">
        <f>SUBTOTAL(9,E497:E499)</f>
        <v>442</v>
      </c>
      <c r="F500" s="79">
        <f>SUBTOTAL(9,F497:F499)</f>
        <v>5331.3</v>
      </c>
      <c r="G500" s="80">
        <f>SUBTOTAL(9,G497:G499)</f>
        <v>17</v>
      </c>
    </row>
    <row r="501" spans="1:7" outlineLevel="2">
      <c r="A501" s="67" t="s">
        <v>325</v>
      </c>
      <c r="B501" s="68" t="s">
        <v>326</v>
      </c>
      <c r="C501" s="68" t="s">
        <v>182</v>
      </c>
      <c r="D501" s="73" t="s">
        <v>48</v>
      </c>
      <c r="E501" s="70">
        <v>4</v>
      </c>
      <c r="F501" s="71">
        <v>4445</v>
      </c>
      <c r="G501" s="72">
        <v>1</v>
      </c>
    </row>
    <row r="502" spans="1:7" outlineLevel="2" collapsed="1">
      <c r="A502" s="67" t="s">
        <v>325</v>
      </c>
      <c r="B502" s="68" t="s">
        <v>326</v>
      </c>
      <c r="C502" s="68" t="s">
        <v>182</v>
      </c>
      <c r="D502" s="73" t="s">
        <v>46</v>
      </c>
      <c r="E502" s="70">
        <v>4</v>
      </c>
      <c r="F502" s="71">
        <v>607</v>
      </c>
      <c r="G502" s="72">
        <v>3</v>
      </c>
    </row>
    <row r="503" spans="1:7" outlineLevel="2">
      <c r="A503" s="67" t="s">
        <v>325</v>
      </c>
      <c r="B503" s="68" t="s">
        <v>326</v>
      </c>
      <c r="C503" s="68" t="s">
        <v>182</v>
      </c>
      <c r="D503" s="73" t="s">
        <v>36</v>
      </c>
      <c r="E503" s="70">
        <v>4</v>
      </c>
      <c r="F503" s="71">
        <v>66.5</v>
      </c>
      <c r="G503" s="72">
        <v>2</v>
      </c>
    </row>
    <row r="504" spans="1:7" outlineLevel="2">
      <c r="A504" s="67" t="s">
        <v>325</v>
      </c>
      <c r="B504" s="68" t="s">
        <v>326</v>
      </c>
      <c r="C504" s="68" t="s">
        <v>182</v>
      </c>
      <c r="D504" s="73" t="s">
        <v>40</v>
      </c>
      <c r="E504" s="70">
        <v>1</v>
      </c>
      <c r="F504" s="71">
        <v>19</v>
      </c>
      <c r="G504" s="72">
        <v>1</v>
      </c>
    </row>
    <row r="505" spans="1:7" outlineLevel="1">
      <c r="A505" s="74"/>
      <c r="B505" s="75" t="s">
        <v>327</v>
      </c>
      <c r="C505" s="76"/>
      <c r="D505" s="77"/>
      <c r="E505" s="78">
        <f>SUBTOTAL(9,E501:E504)</f>
        <v>13</v>
      </c>
      <c r="F505" s="79">
        <f>SUBTOTAL(9,F501:F504)</f>
        <v>5137.5</v>
      </c>
      <c r="G505" s="80">
        <f>SUBTOTAL(9,G501:G504)</f>
        <v>7</v>
      </c>
    </row>
    <row r="506" spans="1:7" outlineLevel="2">
      <c r="A506" s="67" t="s">
        <v>328</v>
      </c>
      <c r="B506" s="68" t="s">
        <v>329</v>
      </c>
      <c r="C506" s="68" t="s">
        <v>97</v>
      </c>
      <c r="D506" s="73" t="s">
        <v>33</v>
      </c>
      <c r="E506" s="70">
        <v>192</v>
      </c>
      <c r="F506" s="71">
        <v>3810.3500000000004</v>
      </c>
      <c r="G506" s="72">
        <v>16</v>
      </c>
    </row>
    <row r="507" spans="1:7" outlineLevel="2">
      <c r="A507" s="67" t="s">
        <v>328</v>
      </c>
      <c r="B507" s="68" t="s">
        <v>329</v>
      </c>
      <c r="C507" s="68" t="s">
        <v>97</v>
      </c>
      <c r="D507" s="73" t="s">
        <v>34</v>
      </c>
      <c r="E507" s="70">
        <v>9</v>
      </c>
      <c r="F507" s="71">
        <v>720</v>
      </c>
      <c r="G507" s="72">
        <v>5</v>
      </c>
    </row>
    <row r="508" spans="1:7" outlineLevel="2">
      <c r="A508" s="67" t="s">
        <v>328</v>
      </c>
      <c r="B508" s="68" t="s">
        <v>329</v>
      </c>
      <c r="C508" s="68" t="s">
        <v>97</v>
      </c>
      <c r="D508" s="73" t="s">
        <v>59</v>
      </c>
      <c r="E508" s="70">
        <v>3</v>
      </c>
      <c r="F508" s="71">
        <v>304</v>
      </c>
      <c r="G508" s="72">
        <v>2</v>
      </c>
    </row>
    <row r="509" spans="1:7" outlineLevel="2">
      <c r="A509" s="67" t="s">
        <v>328</v>
      </c>
      <c r="B509" s="68" t="s">
        <v>329</v>
      </c>
      <c r="C509" s="68" t="s">
        <v>97</v>
      </c>
      <c r="D509" s="73" t="s">
        <v>38</v>
      </c>
      <c r="E509" s="70">
        <v>28</v>
      </c>
      <c r="F509" s="71">
        <v>260</v>
      </c>
      <c r="G509" s="72">
        <v>2</v>
      </c>
    </row>
    <row r="510" spans="1:7" outlineLevel="2" collapsed="1">
      <c r="A510" s="67" t="s">
        <v>328</v>
      </c>
      <c r="B510" s="68" t="s">
        <v>329</v>
      </c>
      <c r="C510" s="68" t="s">
        <v>97</v>
      </c>
      <c r="D510" s="73" t="s">
        <v>36</v>
      </c>
      <c r="E510" s="70">
        <v>1</v>
      </c>
      <c r="F510" s="71">
        <v>10.6</v>
      </c>
      <c r="G510" s="72">
        <v>1</v>
      </c>
    </row>
    <row r="511" spans="1:7" outlineLevel="2">
      <c r="A511" s="67" t="s">
        <v>328</v>
      </c>
      <c r="B511" s="68" t="s">
        <v>329</v>
      </c>
      <c r="C511" s="68" t="s">
        <v>97</v>
      </c>
      <c r="D511" s="73" t="s">
        <v>37</v>
      </c>
      <c r="E511" s="70">
        <v>1</v>
      </c>
      <c r="F511" s="71">
        <v>6</v>
      </c>
      <c r="G511" s="72">
        <v>1</v>
      </c>
    </row>
    <row r="512" spans="1:7" outlineLevel="1">
      <c r="A512" s="74"/>
      <c r="B512" s="75" t="s">
        <v>330</v>
      </c>
      <c r="C512" s="76"/>
      <c r="D512" s="77"/>
      <c r="E512" s="78">
        <f>SUBTOTAL(9,E506:E511)</f>
        <v>234</v>
      </c>
      <c r="F512" s="79">
        <f>SUBTOTAL(9,F506:F511)</f>
        <v>5110.9500000000007</v>
      </c>
      <c r="G512" s="80">
        <f>SUBTOTAL(9,G506:G511)</f>
        <v>27</v>
      </c>
    </row>
    <row r="513" spans="1:7" outlineLevel="2">
      <c r="A513" s="67" t="s">
        <v>331</v>
      </c>
      <c r="B513" s="68" t="s">
        <v>332</v>
      </c>
      <c r="C513" s="68" t="s">
        <v>332</v>
      </c>
      <c r="D513" s="73" t="s">
        <v>40</v>
      </c>
      <c r="E513" s="70">
        <v>8</v>
      </c>
      <c r="F513" s="71">
        <v>4394.6000000000004</v>
      </c>
      <c r="G513" s="72">
        <v>8</v>
      </c>
    </row>
    <row r="514" spans="1:7" outlineLevel="2">
      <c r="A514" s="67" t="s">
        <v>331</v>
      </c>
      <c r="B514" s="68" t="s">
        <v>332</v>
      </c>
      <c r="C514" s="68" t="s">
        <v>332</v>
      </c>
      <c r="D514" s="73" t="s">
        <v>46</v>
      </c>
      <c r="E514" s="70">
        <v>16</v>
      </c>
      <c r="F514" s="71">
        <v>465</v>
      </c>
      <c r="G514" s="72">
        <v>1</v>
      </c>
    </row>
    <row r="515" spans="1:7" outlineLevel="2">
      <c r="A515" s="67" t="s">
        <v>331</v>
      </c>
      <c r="B515" s="68" t="s">
        <v>332</v>
      </c>
      <c r="C515" s="68" t="s">
        <v>332</v>
      </c>
      <c r="D515" s="73" t="s">
        <v>36</v>
      </c>
      <c r="E515" s="70">
        <v>6</v>
      </c>
      <c r="F515" s="71">
        <v>159.30000000000001</v>
      </c>
      <c r="G515" s="72">
        <v>3</v>
      </c>
    </row>
    <row r="516" spans="1:7" outlineLevel="1">
      <c r="A516" s="74"/>
      <c r="B516" s="75" t="s">
        <v>333</v>
      </c>
      <c r="C516" s="76"/>
      <c r="D516" s="77"/>
      <c r="E516" s="78">
        <f>SUBTOTAL(9,E513:E515)</f>
        <v>30</v>
      </c>
      <c r="F516" s="79">
        <f>SUBTOTAL(9,F513:F515)</f>
        <v>5018.9000000000005</v>
      </c>
      <c r="G516" s="80">
        <f>SUBTOTAL(9,G513:G515)</f>
        <v>12</v>
      </c>
    </row>
    <row r="517" spans="1:7" outlineLevel="2">
      <c r="A517" s="67" t="s">
        <v>334</v>
      </c>
      <c r="B517" s="68" t="s">
        <v>335</v>
      </c>
      <c r="C517" s="68" t="s">
        <v>30</v>
      </c>
      <c r="D517" s="73" t="s">
        <v>49</v>
      </c>
      <c r="E517" s="70">
        <v>49</v>
      </c>
      <c r="F517" s="71">
        <v>4420</v>
      </c>
      <c r="G517" s="72">
        <v>2</v>
      </c>
    </row>
    <row r="518" spans="1:7" outlineLevel="2">
      <c r="A518" s="67" t="s">
        <v>334</v>
      </c>
      <c r="B518" s="68" t="s">
        <v>335</v>
      </c>
      <c r="C518" s="68" t="s">
        <v>30</v>
      </c>
      <c r="D518" s="73" t="s">
        <v>46</v>
      </c>
      <c r="E518" s="70">
        <v>3</v>
      </c>
      <c r="F518" s="71">
        <v>232.8</v>
      </c>
      <c r="G518" s="72">
        <v>3</v>
      </c>
    </row>
    <row r="519" spans="1:7" outlineLevel="2">
      <c r="A519" s="67" t="s">
        <v>334</v>
      </c>
      <c r="B519" s="68" t="s">
        <v>335</v>
      </c>
      <c r="C519" s="68" t="s">
        <v>30</v>
      </c>
      <c r="D519" s="73" t="s">
        <v>58</v>
      </c>
      <c r="E519" s="70">
        <v>3</v>
      </c>
      <c r="F519" s="71">
        <v>102</v>
      </c>
      <c r="G519" s="72">
        <v>1</v>
      </c>
    </row>
    <row r="520" spans="1:7" outlineLevel="2" collapsed="1">
      <c r="A520" s="67" t="s">
        <v>334</v>
      </c>
      <c r="B520" s="68" t="s">
        <v>335</v>
      </c>
      <c r="C520" s="68" t="s">
        <v>30</v>
      </c>
      <c r="D520" s="73" t="s">
        <v>38</v>
      </c>
      <c r="E520" s="70">
        <v>1</v>
      </c>
      <c r="F520" s="71">
        <v>11</v>
      </c>
      <c r="G520" s="72">
        <v>1</v>
      </c>
    </row>
    <row r="521" spans="1:7" outlineLevel="2">
      <c r="A521" s="67" t="s">
        <v>334</v>
      </c>
      <c r="B521" s="68" t="s">
        <v>335</v>
      </c>
      <c r="C521" s="68" t="s">
        <v>30</v>
      </c>
      <c r="D521" s="73" t="s">
        <v>59</v>
      </c>
      <c r="E521" s="70">
        <v>4</v>
      </c>
      <c r="F521" s="71">
        <v>7.4</v>
      </c>
      <c r="G521" s="72">
        <v>1</v>
      </c>
    </row>
    <row r="522" spans="1:7" outlineLevel="1">
      <c r="A522" s="74"/>
      <c r="B522" s="75" t="s">
        <v>336</v>
      </c>
      <c r="C522" s="76"/>
      <c r="D522" s="77"/>
      <c r="E522" s="78">
        <f>SUBTOTAL(9,E517:E521)</f>
        <v>60</v>
      </c>
      <c r="F522" s="79">
        <f>SUBTOTAL(9,F517:F521)</f>
        <v>4773.2</v>
      </c>
      <c r="G522" s="80">
        <f>SUBTOTAL(9,G517:G521)</f>
        <v>8</v>
      </c>
    </row>
    <row r="523" spans="1:7" outlineLevel="2">
      <c r="A523" s="67" t="s">
        <v>337</v>
      </c>
      <c r="B523" s="68" t="s">
        <v>338</v>
      </c>
      <c r="C523" s="68" t="s">
        <v>85</v>
      </c>
      <c r="D523" s="73" t="s">
        <v>60</v>
      </c>
      <c r="E523" s="70">
        <v>669</v>
      </c>
      <c r="F523" s="71">
        <v>4161.55</v>
      </c>
      <c r="G523" s="72">
        <v>10</v>
      </c>
    </row>
    <row r="524" spans="1:7" outlineLevel="2" collapsed="1">
      <c r="A524" s="67" t="s">
        <v>337</v>
      </c>
      <c r="B524" s="68" t="s">
        <v>338</v>
      </c>
      <c r="C524" s="68" t="s">
        <v>85</v>
      </c>
      <c r="D524" s="73" t="s">
        <v>35</v>
      </c>
      <c r="E524" s="70">
        <v>10</v>
      </c>
      <c r="F524" s="71">
        <v>539.70000000000005</v>
      </c>
      <c r="G524" s="72">
        <v>6</v>
      </c>
    </row>
    <row r="525" spans="1:7" outlineLevel="1">
      <c r="A525" s="74"/>
      <c r="B525" s="75" t="s">
        <v>339</v>
      </c>
      <c r="C525" s="76"/>
      <c r="D525" s="77"/>
      <c r="E525" s="78">
        <f>SUBTOTAL(9,E523:E524)</f>
        <v>679</v>
      </c>
      <c r="F525" s="79">
        <f>SUBTOTAL(9,F523:F524)</f>
        <v>4701.25</v>
      </c>
      <c r="G525" s="80">
        <f>SUBTOTAL(9,G523:G524)</f>
        <v>16</v>
      </c>
    </row>
    <row r="526" spans="1:7" outlineLevel="2">
      <c r="A526" s="67" t="s">
        <v>340</v>
      </c>
      <c r="B526" s="68" t="s">
        <v>341</v>
      </c>
      <c r="C526" s="68" t="s">
        <v>212</v>
      </c>
      <c r="D526" s="73" t="s">
        <v>38</v>
      </c>
      <c r="E526" s="70">
        <v>1</v>
      </c>
      <c r="F526" s="71">
        <v>4200</v>
      </c>
      <c r="G526" s="72">
        <v>1</v>
      </c>
    </row>
    <row r="527" spans="1:7" outlineLevel="2" collapsed="1">
      <c r="A527" s="67" t="s">
        <v>340</v>
      </c>
      <c r="B527" s="68" t="s">
        <v>341</v>
      </c>
      <c r="C527" s="68" t="s">
        <v>212</v>
      </c>
      <c r="D527" s="73" t="s">
        <v>49</v>
      </c>
      <c r="E527" s="70">
        <v>1</v>
      </c>
      <c r="F527" s="71">
        <v>340</v>
      </c>
      <c r="G527" s="72">
        <v>1</v>
      </c>
    </row>
    <row r="528" spans="1:7" outlineLevel="1">
      <c r="A528" s="74"/>
      <c r="B528" s="75" t="s">
        <v>342</v>
      </c>
      <c r="C528" s="76"/>
      <c r="D528" s="77"/>
      <c r="E528" s="78">
        <f>SUBTOTAL(9,E526:E527)</f>
        <v>2</v>
      </c>
      <c r="F528" s="79">
        <f>SUBTOTAL(9,F526:F527)</f>
        <v>4540</v>
      </c>
      <c r="G528" s="80">
        <f>SUBTOTAL(9,G526:G527)</f>
        <v>2</v>
      </c>
    </row>
    <row r="529" spans="1:7" outlineLevel="2" collapsed="1">
      <c r="A529" s="67" t="s">
        <v>343</v>
      </c>
      <c r="B529" s="68" t="s">
        <v>344</v>
      </c>
      <c r="C529" s="68" t="s">
        <v>153</v>
      </c>
      <c r="D529" s="73" t="s">
        <v>40</v>
      </c>
      <c r="E529" s="70">
        <v>5</v>
      </c>
      <c r="F529" s="71">
        <v>2180</v>
      </c>
      <c r="G529" s="72">
        <v>1</v>
      </c>
    </row>
    <row r="530" spans="1:7" outlineLevel="2">
      <c r="A530" s="67" t="s">
        <v>343</v>
      </c>
      <c r="B530" s="68" t="s">
        <v>344</v>
      </c>
      <c r="C530" s="68" t="s">
        <v>153</v>
      </c>
      <c r="D530" s="73" t="s">
        <v>38</v>
      </c>
      <c r="E530" s="70">
        <v>43</v>
      </c>
      <c r="F530" s="71">
        <v>1671</v>
      </c>
      <c r="G530" s="72">
        <v>3</v>
      </c>
    </row>
    <row r="531" spans="1:7" outlineLevel="2">
      <c r="A531" s="67" t="s">
        <v>343</v>
      </c>
      <c r="B531" s="68" t="s">
        <v>344</v>
      </c>
      <c r="C531" s="68" t="s">
        <v>153</v>
      </c>
      <c r="D531" s="73" t="s">
        <v>36</v>
      </c>
      <c r="E531" s="70">
        <v>2</v>
      </c>
      <c r="F531" s="71">
        <v>446</v>
      </c>
      <c r="G531" s="72">
        <v>1</v>
      </c>
    </row>
    <row r="532" spans="1:7" outlineLevel="1">
      <c r="A532" s="74"/>
      <c r="B532" s="75" t="s">
        <v>345</v>
      </c>
      <c r="C532" s="76"/>
      <c r="D532" s="77"/>
      <c r="E532" s="78">
        <f>SUBTOTAL(9,E529:E531)</f>
        <v>50</v>
      </c>
      <c r="F532" s="79">
        <f>SUBTOTAL(9,F529:F531)</f>
        <v>4297</v>
      </c>
      <c r="G532" s="80">
        <f>SUBTOTAL(9,G529:G531)</f>
        <v>5</v>
      </c>
    </row>
    <row r="533" spans="1:7" outlineLevel="2">
      <c r="A533" s="67" t="s">
        <v>346</v>
      </c>
      <c r="B533" s="68" t="s">
        <v>347</v>
      </c>
      <c r="C533" s="68" t="s">
        <v>69</v>
      </c>
      <c r="D533" s="73" t="s">
        <v>54</v>
      </c>
      <c r="E533" s="70">
        <v>216</v>
      </c>
      <c r="F533" s="71">
        <v>4243</v>
      </c>
      <c r="G533" s="72">
        <v>1</v>
      </c>
    </row>
    <row r="534" spans="1:7" outlineLevel="1">
      <c r="A534" s="74"/>
      <c r="B534" s="75" t="s">
        <v>348</v>
      </c>
      <c r="C534" s="76"/>
      <c r="D534" s="77"/>
      <c r="E534" s="78">
        <f>SUBTOTAL(9,E533:E533)</f>
        <v>216</v>
      </c>
      <c r="F534" s="79">
        <f>SUBTOTAL(9,F533:F533)</f>
        <v>4243</v>
      </c>
      <c r="G534" s="80">
        <f>SUBTOTAL(9,G533:G533)</f>
        <v>1</v>
      </c>
    </row>
    <row r="535" spans="1:7" outlineLevel="2">
      <c r="A535" s="67" t="s">
        <v>349</v>
      </c>
      <c r="B535" s="68" t="s">
        <v>350</v>
      </c>
      <c r="C535" s="68" t="s">
        <v>351</v>
      </c>
      <c r="D535" s="73" t="s">
        <v>40</v>
      </c>
      <c r="E535" s="70">
        <v>62</v>
      </c>
      <c r="F535" s="71">
        <v>2986</v>
      </c>
      <c r="G535" s="72">
        <v>6</v>
      </c>
    </row>
    <row r="536" spans="1:7" outlineLevel="2">
      <c r="A536" s="67" t="s">
        <v>349</v>
      </c>
      <c r="B536" s="68" t="s">
        <v>350</v>
      </c>
      <c r="C536" s="68" t="s">
        <v>351</v>
      </c>
      <c r="D536" s="73" t="s">
        <v>49</v>
      </c>
      <c r="E536" s="70">
        <v>155</v>
      </c>
      <c r="F536" s="71">
        <v>1114</v>
      </c>
      <c r="G536" s="72">
        <v>3</v>
      </c>
    </row>
    <row r="537" spans="1:7" outlineLevel="1">
      <c r="A537" s="74"/>
      <c r="B537" s="75" t="s">
        <v>352</v>
      </c>
      <c r="C537" s="76"/>
      <c r="D537" s="77"/>
      <c r="E537" s="78">
        <f>SUBTOTAL(9,E535:E536)</f>
        <v>217</v>
      </c>
      <c r="F537" s="79">
        <f>SUBTOTAL(9,F535:F536)</f>
        <v>4100</v>
      </c>
      <c r="G537" s="80">
        <f>SUBTOTAL(9,G535:G536)</f>
        <v>9</v>
      </c>
    </row>
    <row r="538" spans="1:7" outlineLevel="2" collapsed="1">
      <c r="A538" s="67" t="s">
        <v>353</v>
      </c>
      <c r="B538" s="68" t="s">
        <v>354</v>
      </c>
      <c r="C538" s="68" t="s">
        <v>85</v>
      </c>
      <c r="D538" s="73" t="s">
        <v>35</v>
      </c>
      <c r="E538" s="70">
        <v>10</v>
      </c>
      <c r="F538" s="71">
        <v>3275</v>
      </c>
      <c r="G538" s="72">
        <v>3</v>
      </c>
    </row>
    <row r="539" spans="1:7" outlineLevel="2">
      <c r="A539" s="67" t="s">
        <v>353</v>
      </c>
      <c r="B539" s="68" t="s">
        <v>354</v>
      </c>
      <c r="C539" s="68" t="s">
        <v>85</v>
      </c>
      <c r="D539" s="73" t="s">
        <v>40</v>
      </c>
      <c r="E539" s="70">
        <v>8</v>
      </c>
      <c r="F539" s="71">
        <v>494</v>
      </c>
      <c r="G539" s="72">
        <v>3</v>
      </c>
    </row>
    <row r="540" spans="1:7" outlineLevel="2">
      <c r="A540" s="67" t="s">
        <v>353</v>
      </c>
      <c r="B540" s="68" t="s">
        <v>354</v>
      </c>
      <c r="C540" s="68" t="s">
        <v>85</v>
      </c>
      <c r="D540" s="73" t="s">
        <v>60</v>
      </c>
      <c r="E540" s="70">
        <v>6</v>
      </c>
      <c r="F540" s="71">
        <v>133.80000000000001</v>
      </c>
      <c r="G540" s="72">
        <v>3</v>
      </c>
    </row>
    <row r="541" spans="1:7" outlineLevel="1">
      <c r="A541" s="74"/>
      <c r="B541" s="75" t="s">
        <v>355</v>
      </c>
      <c r="C541" s="76"/>
      <c r="D541" s="77"/>
      <c r="E541" s="78">
        <f>SUBTOTAL(9,E538:E540)</f>
        <v>24</v>
      </c>
      <c r="F541" s="79">
        <f>SUBTOTAL(9,F538:F540)</f>
        <v>3902.8</v>
      </c>
      <c r="G541" s="80">
        <f>SUBTOTAL(9,G538:G540)</f>
        <v>9</v>
      </c>
    </row>
    <row r="542" spans="1:7" outlineLevel="2">
      <c r="A542" s="67" t="s">
        <v>356</v>
      </c>
      <c r="B542" s="68" t="s">
        <v>357</v>
      </c>
      <c r="C542" s="68" t="s">
        <v>358</v>
      </c>
      <c r="D542" s="73" t="s">
        <v>36</v>
      </c>
      <c r="E542" s="70">
        <v>340</v>
      </c>
      <c r="F542" s="71">
        <v>3821</v>
      </c>
      <c r="G542" s="72">
        <v>2</v>
      </c>
    </row>
    <row r="543" spans="1:7" outlineLevel="2">
      <c r="A543" s="67" t="s">
        <v>356</v>
      </c>
      <c r="B543" s="68" t="s">
        <v>357</v>
      </c>
      <c r="C543" s="68" t="s">
        <v>358</v>
      </c>
      <c r="D543" s="73" t="s">
        <v>38</v>
      </c>
      <c r="E543" s="70">
        <v>1</v>
      </c>
      <c r="F543" s="71">
        <v>36</v>
      </c>
      <c r="G543" s="72">
        <v>1</v>
      </c>
    </row>
    <row r="544" spans="1:7" outlineLevel="2" collapsed="1">
      <c r="A544" s="67" t="s">
        <v>356</v>
      </c>
      <c r="B544" s="68" t="s">
        <v>357</v>
      </c>
      <c r="C544" s="68" t="s">
        <v>358</v>
      </c>
      <c r="D544" s="73" t="s">
        <v>39</v>
      </c>
      <c r="E544" s="70">
        <v>2</v>
      </c>
      <c r="F544" s="71">
        <v>8.5</v>
      </c>
      <c r="G544" s="72">
        <v>1</v>
      </c>
    </row>
    <row r="545" spans="1:7" outlineLevel="1">
      <c r="A545" s="74"/>
      <c r="B545" s="75" t="s">
        <v>359</v>
      </c>
      <c r="C545" s="76"/>
      <c r="D545" s="77"/>
      <c r="E545" s="78">
        <f>SUBTOTAL(9,E542:E544)</f>
        <v>343</v>
      </c>
      <c r="F545" s="79">
        <f>SUBTOTAL(9,F542:F544)</f>
        <v>3865.5</v>
      </c>
      <c r="G545" s="80">
        <f>SUBTOTAL(9,G542:G544)</f>
        <v>4</v>
      </c>
    </row>
    <row r="546" spans="1:7" outlineLevel="2">
      <c r="A546" s="67" t="s">
        <v>360</v>
      </c>
      <c r="B546" s="68" t="s">
        <v>361</v>
      </c>
      <c r="C546" s="68" t="s">
        <v>69</v>
      </c>
      <c r="D546" s="73" t="s">
        <v>70</v>
      </c>
      <c r="E546" s="70">
        <v>3</v>
      </c>
      <c r="F546" s="71">
        <v>2095</v>
      </c>
      <c r="G546" s="72">
        <v>1</v>
      </c>
    </row>
    <row r="547" spans="1:7" outlineLevel="2">
      <c r="A547" s="67" t="s">
        <v>360</v>
      </c>
      <c r="B547" s="68" t="s">
        <v>361</v>
      </c>
      <c r="C547" s="68" t="s">
        <v>69</v>
      </c>
      <c r="D547" s="73" t="s">
        <v>48</v>
      </c>
      <c r="E547" s="70">
        <v>22</v>
      </c>
      <c r="F547" s="71">
        <v>932.5</v>
      </c>
      <c r="G547" s="72">
        <v>8</v>
      </c>
    </row>
    <row r="548" spans="1:7" outlineLevel="2">
      <c r="A548" s="67" t="s">
        <v>360</v>
      </c>
      <c r="B548" s="68" t="s">
        <v>361</v>
      </c>
      <c r="C548" s="68" t="s">
        <v>69</v>
      </c>
      <c r="D548" s="73" t="s">
        <v>31</v>
      </c>
      <c r="E548" s="70">
        <v>7</v>
      </c>
      <c r="F548" s="71">
        <v>231.1</v>
      </c>
      <c r="G548" s="72">
        <v>4</v>
      </c>
    </row>
    <row r="549" spans="1:7" outlineLevel="2" collapsed="1">
      <c r="A549" s="67" t="s">
        <v>360</v>
      </c>
      <c r="B549" s="68" t="s">
        <v>361</v>
      </c>
      <c r="C549" s="68" t="s">
        <v>69</v>
      </c>
      <c r="D549" s="73" t="s">
        <v>38</v>
      </c>
      <c r="E549" s="70">
        <v>1</v>
      </c>
      <c r="F549" s="71">
        <v>186</v>
      </c>
      <c r="G549" s="72">
        <v>1</v>
      </c>
    </row>
    <row r="550" spans="1:7" outlineLevel="2">
      <c r="A550" s="67" t="s">
        <v>360</v>
      </c>
      <c r="B550" s="68" t="s">
        <v>361</v>
      </c>
      <c r="C550" s="68" t="s">
        <v>69</v>
      </c>
      <c r="D550" s="73" t="s">
        <v>46</v>
      </c>
      <c r="E550" s="70">
        <v>9</v>
      </c>
      <c r="F550" s="71">
        <v>147</v>
      </c>
      <c r="G550" s="72">
        <v>2</v>
      </c>
    </row>
    <row r="551" spans="1:7" outlineLevel="2">
      <c r="A551" s="67" t="s">
        <v>360</v>
      </c>
      <c r="B551" s="68" t="s">
        <v>361</v>
      </c>
      <c r="C551" s="68" t="s">
        <v>69</v>
      </c>
      <c r="D551" s="73" t="s">
        <v>36</v>
      </c>
      <c r="E551" s="70">
        <v>1</v>
      </c>
      <c r="F551" s="71">
        <v>69</v>
      </c>
      <c r="G551" s="72">
        <v>1</v>
      </c>
    </row>
    <row r="552" spans="1:7" outlineLevel="1">
      <c r="A552" s="74"/>
      <c r="B552" s="75" t="s">
        <v>362</v>
      </c>
      <c r="C552" s="76"/>
      <c r="D552" s="77"/>
      <c r="E552" s="78">
        <f>SUBTOTAL(9,E546:E551)</f>
        <v>43</v>
      </c>
      <c r="F552" s="79">
        <f>SUBTOTAL(9,F546:F551)</f>
        <v>3660.6</v>
      </c>
      <c r="G552" s="80">
        <f>SUBTOTAL(9,G546:G551)</f>
        <v>17</v>
      </c>
    </row>
    <row r="553" spans="1:7" outlineLevel="2">
      <c r="A553" s="67" t="s">
        <v>363</v>
      </c>
      <c r="B553" s="68" t="s">
        <v>364</v>
      </c>
      <c r="C553" s="68" t="s">
        <v>136</v>
      </c>
      <c r="D553" s="73" t="s">
        <v>39</v>
      </c>
      <c r="E553" s="70">
        <v>4</v>
      </c>
      <c r="F553" s="71">
        <v>2660</v>
      </c>
      <c r="G553" s="72">
        <v>2</v>
      </c>
    </row>
    <row r="554" spans="1:7" outlineLevel="2">
      <c r="A554" s="67" t="s">
        <v>363</v>
      </c>
      <c r="B554" s="68" t="s">
        <v>364</v>
      </c>
      <c r="C554" s="68" t="s">
        <v>136</v>
      </c>
      <c r="D554" s="73" t="s">
        <v>54</v>
      </c>
      <c r="E554" s="70">
        <v>1</v>
      </c>
      <c r="F554" s="71">
        <v>920</v>
      </c>
      <c r="G554" s="72">
        <v>1</v>
      </c>
    </row>
    <row r="555" spans="1:7" outlineLevel="1">
      <c r="A555" s="74"/>
      <c r="B555" s="75" t="s">
        <v>365</v>
      </c>
      <c r="C555" s="76"/>
      <c r="D555" s="77"/>
      <c r="E555" s="78">
        <f>SUBTOTAL(9,E553:E554)</f>
        <v>5</v>
      </c>
      <c r="F555" s="79">
        <f>SUBTOTAL(9,F553:F554)</f>
        <v>3580</v>
      </c>
      <c r="G555" s="80">
        <f>SUBTOTAL(9,G553:G554)</f>
        <v>3</v>
      </c>
    </row>
    <row r="556" spans="1:7" outlineLevel="2">
      <c r="A556" s="67" t="s">
        <v>366</v>
      </c>
      <c r="B556" s="68" t="s">
        <v>367</v>
      </c>
      <c r="C556" s="68" t="s">
        <v>69</v>
      </c>
      <c r="D556" s="73" t="s">
        <v>48</v>
      </c>
      <c r="E556" s="70">
        <v>12</v>
      </c>
      <c r="F556" s="71">
        <v>2378</v>
      </c>
      <c r="G556" s="72">
        <v>7</v>
      </c>
    </row>
    <row r="557" spans="1:7" outlineLevel="2">
      <c r="A557" s="67" t="s">
        <v>366</v>
      </c>
      <c r="B557" s="68" t="s">
        <v>367</v>
      </c>
      <c r="C557" s="68" t="s">
        <v>69</v>
      </c>
      <c r="D557" s="73" t="s">
        <v>31</v>
      </c>
      <c r="E557" s="70">
        <v>21</v>
      </c>
      <c r="F557" s="71">
        <v>1143.9499999999998</v>
      </c>
      <c r="G557" s="72">
        <v>6</v>
      </c>
    </row>
    <row r="558" spans="1:7" outlineLevel="2">
      <c r="A558" s="67" t="s">
        <v>366</v>
      </c>
      <c r="B558" s="68" t="s">
        <v>367</v>
      </c>
      <c r="C558" s="68" t="s">
        <v>69</v>
      </c>
      <c r="D558" s="73" t="s">
        <v>35</v>
      </c>
      <c r="E558" s="70">
        <v>2</v>
      </c>
      <c r="F558" s="71">
        <v>57</v>
      </c>
      <c r="G558" s="72">
        <v>1</v>
      </c>
    </row>
    <row r="559" spans="1:7" outlineLevel="1">
      <c r="A559" s="74"/>
      <c r="B559" s="75" t="s">
        <v>368</v>
      </c>
      <c r="C559" s="76"/>
      <c r="D559" s="77"/>
      <c r="E559" s="78">
        <f>SUBTOTAL(9,E556:E558)</f>
        <v>35</v>
      </c>
      <c r="F559" s="79">
        <f>SUBTOTAL(9,F556:F558)</f>
        <v>3578.95</v>
      </c>
      <c r="G559" s="80">
        <f>SUBTOTAL(9,G556:G558)</f>
        <v>14</v>
      </c>
    </row>
    <row r="560" spans="1:7" outlineLevel="2">
      <c r="A560" s="67" t="s">
        <v>369</v>
      </c>
      <c r="B560" s="68" t="s">
        <v>370</v>
      </c>
      <c r="C560" s="68" t="s">
        <v>371</v>
      </c>
      <c r="D560" s="73" t="s">
        <v>38</v>
      </c>
      <c r="E560" s="70">
        <v>21</v>
      </c>
      <c r="F560" s="71">
        <v>2981</v>
      </c>
      <c r="G560" s="72">
        <v>5</v>
      </c>
    </row>
    <row r="561" spans="1:7" outlineLevel="2">
      <c r="A561" s="67" t="s">
        <v>369</v>
      </c>
      <c r="B561" s="68" t="s">
        <v>370</v>
      </c>
      <c r="C561" s="68" t="s">
        <v>371</v>
      </c>
      <c r="D561" s="73" t="s">
        <v>39</v>
      </c>
      <c r="E561" s="70">
        <v>28</v>
      </c>
      <c r="F561" s="71">
        <v>462</v>
      </c>
      <c r="G561" s="72">
        <v>2</v>
      </c>
    </row>
    <row r="562" spans="1:7" outlineLevel="1">
      <c r="A562" s="74"/>
      <c r="B562" s="75" t="s">
        <v>372</v>
      </c>
      <c r="C562" s="76"/>
      <c r="D562" s="77"/>
      <c r="E562" s="78">
        <f>SUBTOTAL(9,E560:E561)</f>
        <v>49</v>
      </c>
      <c r="F562" s="79">
        <f>SUBTOTAL(9,F560:F561)</f>
        <v>3443</v>
      </c>
      <c r="G562" s="80">
        <f>SUBTOTAL(9,G560:G561)</f>
        <v>7</v>
      </c>
    </row>
    <row r="563" spans="1:7" outlineLevel="2">
      <c r="A563" s="67" t="s">
        <v>373</v>
      </c>
      <c r="B563" s="68" t="s">
        <v>374</v>
      </c>
      <c r="C563" s="68" t="s">
        <v>219</v>
      </c>
      <c r="D563" s="73" t="s">
        <v>34</v>
      </c>
      <c r="E563" s="70">
        <v>14</v>
      </c>
      <c r="F563" s="71">
        <v>1642</v>
      </c>
      <c r="G563" s="72">
        <v>13</v>
      </c>
    </row>
    <row r="564" spans="1:7" outlineLevel="2" collapsed="1">
      <c r="A564" s="67" t="s">
        <v>373</v>
      </c>
      <c r="B564" s="68" t="s">
        <v>374</v>
      </c>
      <c r="C564" s="68" t="s">
        <v>219</v>
      </c>
      <c r="D564" s="73" t="s">
        <v>38</v>
      </c>
      <c r="E564" s="70">
        <v>20</v>
      </c>
      <c r="F564" s="71">
        <v>1491.5</v>
      </c>
      <c r="G564" s="72">
        <v>6</v>
      </c>
    </row>
    <row r="565" spans="1:7" outlineLevel="2">
      <c r="A565" s="67" t="s">
        <v>373</v>
      </c>
      <c r="B565" s="68" t="s">
        <v>374</v>
      </c>
      <c r="C565" s="68" t="s">
        <v>219</v>
      </c>
      <c r="D565" s="73" t="s">
        <v>46</v>
      </c>
      <c r="E565" s="70">
        <v>1</v>
      </c>
      <c r="F565" s="71">
        <v>211</v>
      </c>
      <c r="G565" s="72">
        <v>1</v>
      </c>
    </row>
    <row r="566" spans="1:7" outlineLevel="2">
      <c r="A566" s="67" t="s">
        <v>373</v>
      </c>
      <c r="B566" s="68" t="s">
        <v>374</v>
      </c>
      <c r="C566" s="68" t="s">
        <v>219</v>
      </c>
      <c r="D566" s="73" t="s">
        <v>31</v>
      </c>
      <c r="E566" s="70">
        <v>13</v>
      </c>
      <c r="F566" s="71">
        <v>79</v>
      </c>
      <c r="G566" s="72">
        <v>1</v>
      </c>
    </row>
    <row r="567" spans="1:7" outlineLevel="2">
      <c r="A567" s="67" t="s">
        <v>373</v>
      </c>
      <c r="B567" s="68" t="s">
        <v>374</v>
      </c>
      <c r="C567" s="68" t="s">
        <v>219</v>
      </c>
      <c r="D567" s="73" t="s">
        <v>59</v>
      </c>
      <c r="E567" s="70">
        <v>1</v>
      </c>
      <c r="F567" s="71">
        <v>8.5</v>
      </c>
      <c r="G567" s="72">
        <v>1</v>
      </c>
    </row>
    <row r="568" spans="1:7" outlineLevel="2">
      <c r="A568" s="67" t="s">
        <v>373</v>
      </c>
      <c r="B568" s="68" t="s">
        <v>374</v>
      </c>
      <c r="C568" s="68" t="s">
        <v>219</v>
      </c>
      <c r="D568" s="73" t="s">
        <v>36</v>
      </c>
      <c r="E568" s="70">
        <v>2</v>
      </c>
      <c r="F568" s="71">
        <v>7.5</v>
      </c>
      <c r="G568" s="72">
        <v>1</v>
      </c>
    </row>
    <row r="569" spans="1:7" outlineLevel="1">
      <c r="A569" s="74"/>
      <c r="B569" s="75" t="s">
        <v>375</v>
      </c>
      <c r="C569" s="76"/>
      <c r="D569" s="77"/>
      <c r="E569" s="78">
        <f>SUBTOTAL(9,E563:E568)</f>
        <v>51</v>
      </c>
      <c r="F569" s="79">
        <f>SUBTOTAL(9,F563:F568)</f>
        <v>3439.5</v>
      </c>
      <c r="G569" s="80">
        <f>SUBTOTAL(9,G563:G568)</f>
        <v>23</v>
      </c>
    </row>
    <row r="570" spans="1:7" outlineLevel="2">
      <c r="A570" s="67" t="s">
        <v>376</v>
      </c>
      <c r="B570" s="68" t="s">
        <v>377</v>
      </c>
      <c r="C570" s="68" t="s">
        <v>85</v>
      </c>
      <c r="D570" s="73" t="s">
        <v>35</v>
      </c>
      <c r="E570" s="70">
        <v>5</v>
      </c>
      <c r="F570" s="71">
        <v>1833</v>
      </c>
      <c r="G570" s="72">
        <v>2</v>
      </c>
    </row>
    <row r="571" spans="1:7" outlineLevel="2">
      <c r="A571" s="67" t="s">
        <v>376</v>
      </c>
      <c r="B571" s="68" t="s">
        <v>377</v>
      </c>
      <c r="C571" s="68" t="s">
        <v>85</v>
      </c>
      <c r="D571" s="73" t="s">
        <v>47</v>
      </c>
      <c r="E571" s="70">
        <v>3</v>
      </c>
      <c r="F571" s="71">
        <v>1579</v>
      </c>
      <c r="G571" s="72">
        <v>2</v>
      </c>
    </row>
    <row r="572" spans="1:7" outlineLevel="1">
      <c r="A572" s="74"/>
      <c r="B572" s="75" t="s">
        <v>378</v>
      </c>
      <c r="C572" s="76"/>
      <c r="D572" s="77"/>
      <c r="E572" s="78">
        <f>SUBTOTAL(9,E570:E571)</f>
        <v>8</v>
      </c>
      <c r="F572" s="79">
        <f>SUBTOTAL(9,F570:F571)</f>
        <v>3412</v>
      </c>
      <c r="G572" s="80">
        <f>SUBTOTAL(9,G570:G571)</f>
        <v>4</v>
      </c>
    </row>
    <row r="573" spans="1:7" outlineLevel="2">
      <c r="A573" s="67" t="s">
        <v>379</v>
      </c>
      <c r="B573" s="68" t="s">
        <v>380</v>
      </c>
      <c r="C573" s="68" t="s">
        <v>351</v>
      </c>
      <c r="D573" s="73" t="s">
        <v>37</v>
      </c>
      <c r="E573" s="70">
        <v>6</v>
      </c>
      <c r="F573" s="71">
        <v>1759</v>
      </c>
      <c r="G573" s="72">
        <v>3</v>
      </c>
    </row>
    <row r="574" spans="1:7" outlineLevel="2" collapsed="1">
      <c r="A574" s="67" t="s">
        <v>379</v>
      </c>
      <c r="B574" s="68" t="s">
        <v>380</v>
      </c>
      <c r="C574" s="68" t="s">
        <v>351</v>
      </c>
      <c r="D574" s="73" t="s">
        <v>40</v>
      </c>
      <c r="E574" s="70">
        <v>129</v>
      </c>
      <c r="F574" s="71">
        <v>955</v>
      </c>
      <c r="G574" s="72">
        <v>1</v>
      </c>
    </row>
    <row r="575" spans="1:7" outlineLevel="2">
      <c r="A575" s="67" t="s">
        <v>379</v>
      </c>
      <c r="B575" s="68" t="s">
        <v>380</v>
      </c>
      <c r="C575" s="68" t="s">
        <v>351</v>
      </c>
      <c r="D575" s="73" t="s">
        <v>49</v>
      </c>
      <c r="E575" s="70">
        <v>64</v>
      </c>
      <c r="F575" s="71">
        <v>471</v>
      </c>
      <c r="G575" s="72">
        <v>1</v>
      </c>
    </row>
    <row r="576" spans="1:7" outlineLevel="2">
      <c r="A576" s="67" t="s">
        <v>379</v>
      </c>
      <c r="B576" s="68" t="s">
        <v>380</v>
      </c>
      <c r="C576" s="68" t="s">
        <v>351</v>
      </c>
      <c r="D576" s="73" t="s">
        <v>36</v>
      </c>
      <c r="E576" s="70">
        <v>2</v>
      </c>
      <c r="F576" s="71">
        <v>224.5</v>
      </c>
      <c r="G576" s="72">
        <v>2</v>
      </c>
    </row>
    <row r="577" spans="1:7" outlineLevel="1">
      <c r="A577" s="74"/>
      <c r="B577" s="75" t="s">
        <v>381</v>
      </c>
      <c r="C577" s="76"/>
      <c r="D577" s="77"/>
      <c r="E577" s="78">
        <f>SUBTOTAL(9,E573:E576)</f>
        <v>201</v>
      </c>
      <c r="F577" s="79">
        <f>SUBTOTAL(9,F573:F576)</f>
        <v>3409.5</v>
      </c>
      <c r="G577" s="80">
        <f>SUBTOTAL(9,G573:G576)</f>
        <v>7</v>
      </c>
    </row>
    <row r="578" spans="1:7" outlineLevel="2">
      <c r="A578" s="67" t="s">
        <v>382</v>
      </c>
      <c r="B578" s="68" t="s">
        <v>383</v>
      </c>
      <c r="C578" s="68" t="s">
        <v>69</v>
      </c>
      <c r="D578" s="73" t="s">
        <v>54</v>
      </c>
      <c r="E578" s="70">
        <v>18</v>
      </c>
      <c r="F578" s="71">
        <v>1618</v>
      </c>
      <c r="G578" s="72">
        <v>8</v>
      </c>
    </row>
    <row r="579" spans="1:7" outlineLevel="2">
      <c r="A579" s="67" t="s">
        <v>382</v>
      </c>
      <c r="B579" s="68" t="s">
        <v>383</v>
      </c>
      <c r="C579" s="68" t="s">
        <v>69</v>
      </c>
      <c r="D579" s="73" t="s">
        <v>33</v>
      </c>
      <c r="E579" s="70">
        <v>3</v>
      </c>
      <c r="F579" s="71">
        <v>1333</v>
      </c>
      <c r="G579" s="72">
        <v>1</v>
      </c>
    </row>
    <row r="580" spans="1:7" outlineLevel="2">
      <c r="A580" s="67" t="s">
        <v>382</v>
      </c>
      <c r="B580" s="68" t="s">
        <v>383</v>
      </c>
      <c r="C580" s="68" t="s">
        <v>69</v>
      </c>
      <c r="D580" s="73" t="s">
        <v>31</v>
      </c>
      <c r="E580" s="70">
        <v>24</v>
      </c>
      <c r="F580" s="71">
        <v>310</v>
      </c>
      <c r="G580" s="72">
        <v>3</v>
      </c>
    </row>
    <row r="581" spans="1:7" outlineLevel="2">
      <c r="A581" s="67" t="s">
        <v>382</v>
      </c>
      <c r="B581" s="68" t="s">
        <v>383</v>
      </c>
      <c r="C581" s="68" t="s">
        <v>69</v>
      </c>
      <c r="D581" s="73" t="s">
        <v>46</v>
      </c>
      <c r="E581" s="70">
        <v>1</v>
      </c>
      <c r="F581" s="71">
        <v>74</v>
      </c>
      <c r="G581" s="72">
        <v>1</v>
      </c>
    </row>
    <row r="582" spans="1:7" outlineLevel="2">
      <c r="A582" s="67" t="s">
        <v>382</v>
      </c>
      <c r="B582" s="68" t="s">
        <v>383</v>
      </c>
      <c r="C582" s="68" t="s">
        <v>69</v>
      </c>
      <c r="D582" s="73" t="s">
        <v>48</v>
      </c>
      <c r="E582" s="70">
        <v>1</v>
      </c>
      <c r="F582" s="71">
        <v>31</v>
      </c>
      <c r="G582" s="72">
        <v>1</v>
      </c>
    </row>
    <row r="583" spans="1:7" outlineLevel="1">
      <c r="A583" s="74"/>
      <c r="B583" s="75" t="s">
        <v>384</v>
      </c>
      <c r="C583" s="76"/>
      <c r="D583" s="77"/>
      <c r="E583" s="78">
        <f>SUBTOTAL(9,E578:E582)</f>
        <v>47</v>
      </c>
      <c r="F583" s="79">
        <f>SUBTOTAL(9,F578:F582)</f>
        <v>3366</v>
      </c>
      <c r="G583" s="80">
        <f>SUBTOTAL(9,G578:G582)</f>
        <v>14</v>
      </c>
    </row>
    <row r="584" spans="1:7" outlineLevel="2">
      <c r="A584" s="67" t="s">
        <v>385</v>
      </c>
      <c r="B584" s="68" t="s">
        <v>386</v>
      </c>
      <c r="C584" s="68" t="s">
        <v>69</v>
      </c>
      <c r="D584" s="73" t="s">
        <v>58</v>
      </c>
      <c r="E584" s="70">
        <v>113</v>
      </c>
      <c r="F584" s="71">
        <v>3320.95</v>
      </c>
      <c r="G584" s="72">
        <v>60</v>
      </c>
    </row>
    <row r="585" spans="1:7" outlineLevel="2">
      <c r="A585" s="67" t="s">
        <v>385</v>
      </c>
      <c r="B585" s="68" t="s">
        <v>386</v>
      </c>
      <c r="C585" s="68" t="s">
        <v>69</v>
      </c>
      <c r="D585" s="73" t="s">
        <v>31</v>
      </c>
      <c r="E585" s="70">
        <v>2</v>
      </c>
      <c r="F585" s="71">
        <v>10.3</v>
      </c>
      <c r="G585" s="72">
        <v>2</v>
      </c>
    </row>
    <row r="586" spans="1:7" outlineLevel="1">
      <c r="A586" s="74"/>
      <c r="B586" s="75" t="s">
        <v>387</v>
      </c>
      <c r="C586" s="76"/>
      <c r="D586" s="77"/>
      <c r="E586" s="78">
        <f>SUBTOTAL(9,E584:E585)</f>
        <v>115</v>
      </c>
      <c r="F586" s="79">
        <f>SUBTOTAL(9,F584:F585)</f>
        <v>3331.25</v>
      </c>
      <c r="G586" s="80">
        <f>SUBTOTAL(9,G584:G585)</f>
        <v>62</v>
      </c>
    </row>
    <row r="587" spans="1:7" outlineLevel="2">
      <c r="A587" s="67" t="s">
        <v>388</v>
      </c>
      <c r="B587" s="68" t="s">
        <v>389</v>
      </c>
      <c r="C587" s="68" t="s">
        <v>274</v>
      </c>
      <c r="D587" s="73" t="s">
        <v>46</v>
      </c>
      <c r="E587" s="70">
        <v>6</v>
      </c>
      <c r="F587" s="71">
        <v>3232</v>
      </c>
      <c r="G587" s="72">
        <v>3</v>
      </c>
    </row>
    <row r="588" spans="1:7" outlineLevel="2">
      <c r="A588" s="67" t="s">
        <v>388</v>
      </c>
      <c r="B588" s="68" t="s">
        <v>389</v>
      </c>
      <c r="C588" s="68" t="s">
        <v>274</v>
      </c>
      <c r="D588" s="73" t="s">
        <v>36</v>
      </c>
      <c r="E588" s="70">
        <v>4</v>
      </c>
      <c r="F588" s="71">
        <v>88</v>
      </c>
      <c r="G588" s="72">
        <v>1</v>
      </c>
    </row>
    <row r="589" spans="1:7" outlineLevel="1">
      <c r="A589" s="74"/>
      <c r="B589" s="75" t="s">
        <v>390</v>
      </c>
      <c r="C589" s="76"/>
      <c r="D589" s="77"/>
      <c r="E589" s="78">
        <f>SUBTOTAL(9,E587:E588)</f>
        <v>10</v>
      </c>
      <c r="F589" s="79">
        <f>SUBTOTAL(9,F587:F588)</f>
        <v>3320</v>
      </c>
      <c r="G589" s="80">
        <f>SUBTOTAL(9,G587:G588)</f>
        <v>4</v>
      </c>
    </row>
    <row r="590" spans="1:7" outlineLevel="2">
      <c r="A590" s="67" t="s">
        <v>391</v>
      </c>
      <c r="B590" s="68" t="s">
        <v>392</v>
      </c>
      <c r="C590" s="68" t="s">
        <v>97</v>
      </c>
      <c r="D590" s="73" t="s">
        <v>48</v>
      </c>
      <c r="E590" s="70">
        <v>2</v>
      </c>
      <c r="F590" s="71">
        <v>1600</v>
      </c>
      <c r="G590" s="72">
        <v>1</v>
      </c>
    </row>
    <row r="591" spans="1:7" outlineLevel="2">
      <c r="A591" s="67" t="s">
        <v>391</v>
      </c>
      <c r="B591" s="68" t="s">
        <v>392</v>
      </c>
      <c r="C591" s="68" t="s">
        <v>97</v>
      </c>
      <c r="D591" s="73" t="s">
        <v>31</v>
      </c>
      <c r="E591" s="70">
        <v>14</v>
      </c>
      <c r="F591" s="71">
        <v>942</v>
      </c>
      <c r="G591" s="72">
        <v>6</v>
      </c>
    </row>
    <row r="592" spans="1:7" outlineLevel="2" collapsed="1">
      <c r="A592" s="67" t="s">
        <v>391</v>
      </c>
      <c r="B592" s="68" t="s">
        <v>392</v>
      </c>
      <c r="C592" s="68" t="s">
        <v>97</v>
      </c>
      <c r="D592" s="73" t="s">
        <v>46</v>
      </c>
      <c r="E592" s="70">
        <v>4</v>
      </c>
      <c r="F592" s="71">
        <v>390</v>
      </c>
      <c r="G592" s="72">
        <v>4</v>
      </c>
    </row>
    <row r="593" spans="1:7" outlineLevel="2">
      <c r="A593" s="67" t="s">
        <v>391</v>
      </c>
      <c r="B593" s="68" t="s">
        <v>392</v>
      </c>
      <c r="C593" s="68" t="s">
        <v>97</v>
      </c>
      <c r="D593" s="73" t="s">
        <v>41</v>
      </c>
      <c r="E593" s="70">
        <v>1</v>
      </c>
      <c r="F593" s="71">
        <v>250</v>
      </c>
      <c r="G593" s="72">
        <v>1</v>
      </c>
    </row>
    <row r="594" spans="1:7" outlineLevel="2">
      <c r="A594" s="67" t="s">
        <v>391</v>
      </c>
      <c r="B594" s="68" t="s">
        <v>392</v>
      </c>
      <c r="C594" s="68" t="s">
        <v>97</v>
      </c>
      <c r="D594" s="73" t="s">
        <v>54</v>
      </c>
      <c r="E594" s="70">
        <v>1</v>
      </c>
      <c r="F594" s="71">
        <v>98</v>
      </c>
      <c r="G594" s="72">
        <v>1</v>
      </c>
    </row>
    <row r="595" spans="1:7" outlineLevel="1">
      <c r="A595" s="74"/>
      <c r="B595" s="75" t="s">
        <v>393</v>
      </c>
      <c r="C595" s="76"/>
      <c r="D595" s="77"/>
      <c r="E595" s="78">
        <f>SUBTOTAL(9,E590:E594)</f>
        <v>22</v>
      </c>
      <c r="F595" s="79">
        <f>SUBTOTAL(9,F590:F594)</f>
        <v>3280</v>
      </c>
      <c r="G595" s="80">
        <f>SUBTOTAL(9,G590:G594)</f>
        <v>13</v>
      </c>
    </row>
    <row r="596" spans="1:7" outlineLevel="2">
      <c r="A596" s="67" t="s">
        <v>394</v>
      </c>
      <c r="B596" s="68" t="s">
        <v>395</v>
      </c>
      <c r="C596" s="68" t="s">
        <v>396</v>
      </c>
      <c r="D596" s="73" t="s">
        <v>34</v>
      </c>
      <c r="E596" s="70">
        <v>72</v>
      </c>
      <c r="F596" s="71">
        <v>2432</v>
      </c>
      <c r="G596" s="72">
        <v>2</v>
      </c>
    </row>
    <row r="597" spans="1:7" outlineLevel="2">
      <c r="A597" s="67" t="s">
        <v>394</v>
      </c>
      <c r="B597" s="68" t="s">
        <v>395</v>
      </c>
      <c r="C597" s="68" t="s">
        <v>396</v>
      </c>
      <c r="D597" s="73" t="s">
        <v>46</v>
      </c>
      <c r="E597" s="70">
        <v>3</v>
      </c>
      <c r="F597" s="71">
        <v>608</v>
      </c>
      <c r="G597" s="72">
        <v>2</v>
      </c>
    </row>
    <row r="598" spans="1:7" outlineLevel="2" collapsed="1">
      <c r="A598" s="67" t="s">
        <v>394</v>
      </c>
      <c r="B598" s="68" t="s">
        <v>395</v>
      </c>
      <c r="C598" s="68" t="s">
        <v>396</v>
      </c>
      <c r="D598" s="73" t="s">
        <v>38</v>
      </c>
      <c r="E598" s="70">
        <v>10</v>
      </c>
      <c r="F598" s="71">
        <v>220.9</v>
      </c>
      <c r="G598" s="72">
        <v>2</v>
      </c>
    </row>
    <row r="599" spans="1:7" outlineLevel="1">
      <c r="A599" s="74"/>
      <c r="B599" s="75" t="s">
        <v>397</v>
      </c>
      <c r="C599" s="76"/>
      <c r="D599" s="77"/>
      <c r="E599" s="78">
        <f>SUBTOTAL(9,E596:E598)</f>
        <v>85</v>
      </c>
      <c r="F599" s="79">
        <f>SUBTOTAL(9,F596:F598)</f>
        <v>3260.9</v>
      </c>
      <c r="G599" s="80">
        <f>SUBTOTAL(9,G596:G598)</f>
        <v>6</v>
      </c>
    </row>
    <row r="600" spans="1:7" outlineLevel="2" collapsed="1">
      <c r="A600" s="67" t="s">
        <v>398</v>
      </c>
      <c r="B600" s="68" t="s">
        <v>399</v>
      </c>
      <c r="C600" s="68" t="s">
        <v>400</v>
      </c>
      <c r="D600" s="73" t="s">
        <v>40</v>
      </c>
      <c r="E600" s="70">
        <v>7</v>
      </c>
      <c r="F600" s="71">
        <v>1999.3</v>
      </c>
      <c r="G600" s="72">
        <v>4</v>
      </c>
    </row>
    <row r="601" spans="1:7" outlineLevel="2">
      <c r="A601" s="67" t="s">
        <v>398</v>
      </c>
      <c r="B601" s="68" t="s">
        <v>399</v>
      </c>
      <c r="C601" s="68" t="s">
        <v>400</v>
      </c>
      <c r="D601" s="73" t="s">
        <v>37</v>
      </c>
      <c r="E601" s="70">
        <v>2</v>
      </c>
      <c r="F601" s="71">
        <v>1198</v>
      </c>
      <c r="G601" s="72">
        <v>1</v>
      </c>
    </row>
    <row r="602" spans="1:7" outlineLevel="2">
      <c r="A602" s="67" t="s">
        <v>398</v>
      </c>
      <c r="B602" s="68" t="s">
        <v>399</v>
      </c>
      <c r="C602" s="68" t="s">
        <v>400</v>
      </c>
      <c r="D602" s="73" t="s">
        <v>36</v>
      </c>
      <c r="E602" s="70">
        <v>2</v>
      </c>
      <c r="F602" s="71">
        <v>36</v>
      </c>
      <c r="G602" s="72">
        <v>1</v>
      </c>
    </row>
    <row r="603" spans="1:7" outlineLevel="2">
      <c r="A603" s="67" t="s">
        <v>398</v>
      </c>
      <c r="B603" s="68" t="s">
        <v>399</v>
      </c>
      <c r="C603" s="68" t="s">
        <v>400</v>
      </c>
      <c r="D603" s="73" t="s">
        <v>38</v>
      </c>
      <c r="E603" s="70">
        <v>1</v>
      </c>
      <c r="F603" s="71">
        <v>10</v>
      </c>
      <c r="G603" s="72">
        <v>1</v>
      </c>
    </row>
    <row r="604" spans="1:7" outlineLevel="1">
      <c r="A604" s="74"/>
      <c r="B604" s="75" t="s">
        <v>401</v>
      </c>
      <c r="C604" s="76"/>
      <c r="D604" s="77"/>
      <c r="E604" s="78">
        <f>SUBTOTAL(9,E600:E603)</f>
        <v>12</v>
      </c>
      <c r="F604" s="79">
        <f>SUBTOTAL(9,F600:F603)</f>
        <v>3243.3</v>
      </c>
      <c r="G604" s="80">
        <f>SUBTOTAL(9,G600:G603)</f>
        <v>7</v>
      </c>
    </row>
    <row r="605" spans="1:7" outlineLevel="2">
      <c r="A605" s="67" t="s">
        <v>402</v>
      </c>
      <c r="B605" s="68" t="s">
        <v>403</v>
      </c>
      <c r="C605" s="68" t="s">
        <v>73</v>
      </c>
      <c r="D605" s="73" t="s">
        <v>42</v>
      </c>
      <c r="E605" s="70">
        <v>57</v>
      </c>
      <c r="F605" s="71">
        <v>3117</v>
      </c>
      <c r="G605" s="72">
        <v>4</v>
      </c>
    </row>
    <row r="606" spans="1:7" outlineLevel="1">
      <c r="A606" s="74"/>
      <c r="B606" s="75" t="s">
        <v>404</v>
      </c>
      <c r="C606" s="76"/>
      <c r="D606" s="77"/>
      <c r="E606" s="78">
        <f>SUBTOTAL(9,E605:E605)</f>
        <v>57</v>
      </c>
      <c r="F606" s="79">
        <f>SUBTOTAL(9,F605:F605)</f>
        <v>3117</v>
      </c>
      <c r="G606" s="80">
        <f>SUBTOTAL(9,G605:G605)</f>
        <v>4</v>
      </c>
    </row>
    <row r="607" spans="1:7" outlineLevel="2">
      <c r="A607" s="67" t="s">
        <v>405</v>
      </c>
      <c r="B607" s="68" t="s">
        <v>406</v>
      </c>
      <c r="C607" s="68" t="s">
        <v>407</v>
      </c>
      <c r="D607" s="73" t="s">
        <v>40</v>
      </c>
      <c r="E607" s="70">
        <v>7</v>
      </c>
      <c r="F607" s="71">
        <v>528</v>
      </c>
      <c r="G607" s="72">
        <v>2</v>
      </c>
    </row>
    <row r="608" spans="1:7" outlineLevel="2" collapsed="1">
      <c r="A608" s="67" t="s">
        <v>405</v>
      </c>
      <c r="B608" s="68" t="s">
        <v>406</v>
      </c>
      <c r="C608" s="68" t="s">
        <v>407</v>
      </c>
      <c r="D608" s="73" t="s">
        <v>36</v>
      </c>
      <c r="E608" s="70">
        <v>1</v>
      </c>
      <c r="F608" s="71">
        <v>7.5</v>
      </c>
      <c r="G608" s="72">
        <v>1</v>
      </c>
    </row>
    <row r="609" spans="1:7" outlineLevel="2">
      <c r="A609" s="67" t="s">
        <v>408</v>
      </c>
      <c r="B609" s="68" t="s">
        <v>406</v>
      </c>
      <c r="C609" s="68" t="s">
        <v>407</v>
      </c>
      <c r="D609" s="73" t="s">
        <v>36</v>
      </c>
      <c r="E609" s="70">
        <v>9</v>
      </c>
      <c r="F609" s="71">
        <v>1874</v>
      </c>
      <c r="G609" s="72">
        <v>4</v>
      </c>
    </row>
    <row r="610" spans="1:7" outlineLevel="2" collapsed="1">
      <c r="A610" s="67" t="s">
        <v>408</v>
      </c>
      <c r="B610" s="68" t="s">
        <v>406</v>
      </c>
      <c r="C610" s="68" t="s">
        <v>407</v>
      </c>
      <c r="D610" s="73" t="s">
        <v>40</v>
      </c>
      <c r="E610" s="70">
        <v>1</v>
      </c>
      <c r="F610" s="71">
        <v>660</v>
      </c>
      <c r="G610" s="72">
        <v>1</v>
      </c>
    </row>
    <row r="611" spans="1:7" outlineLevel="1">
      <c r="A611" s="74"/>
      <c r="B611" s="75" t="s">
        <v>409</v>
      </c>
      <c r="C611" s="76"/>
      <c r="D611" s="77"/>
      <c r="E611" s="78">
        <f>SUBTOTAL(9,E607:E610)</f>
        <v>18</v>
      </c>
      <c r="F611" s="79">
        <f>SUBTOTAL(9,F607:F610)</f>
        <v>3069.5</v>
      </c>
      <c r="G611" s="80">
        <f>SUBTOTAL(9,G607:G610)</f>
        <v>8</v>
      </c>
    </row>
    <row r="612" spans="1:7" outlineLevel="2" collapsed="1">
      <c r="A612" s="67" t="s">
        <v>410</v>
      </c>
      <c r="B612" s="68" t="s">
        <v>411</v>
      </c>
      <c r="C612" s="68" t="s">
        <v>412</v>
      </c>
      <c r="D612" s="73" t="s">
        <v>36</v>
      </c>
      <c r="E612" s="70">
        <v>500</v>
      </c>
      <c r="F612" s="71">
        <v>3067</v>
      </c>
      <c r="G612" s="72">
        <v>1</v>
      </c>
    </row>
    <row r="613" spans="1:7" outlineLevel="1">
      <c r="A613" s="74"/>
      <c r="B613" s="75" t="s">
        <v>413</v>
      </c>
      <c r="C613" s="76"/>
      <c r="D613" s="77"/>
      <c r="E613" s="78">
        <f>SUBTOTAL(9,E612:E612)</f>
        <v>500</v>
      </c>
      <c r="F613" s="79">
        <f>SUBTOTAL(9,F612:F612)</f>
        <v>3067</v>
      </c>
      <c r="G613" s="80">
        <f>SUBTOTAL(9,G612:G612)</f>
        <v>1</v>
      </c>
    </row>
    <row r="614" spans="1:7" outlineLevel="2" collapsed="1">
      <c r="A614" s="67" t="s">
        <v>414</v>
      </c>
      <c r="B614" s="68" t="s">
        <v>415</v>
      </c>
      <c r="C614" s="68" t="s">
        <v>153</v>
      </c>
      <c r="D614" s="73" t="s">
        <v>38</v>
      </c>
      <c r="E614" s="70">
        <v>36</v>
      </c>
      <c r="F614" s="71">
        <v>2511.8000000000002</v>
      </c>
      <c r="G614" s="72">
        <v>13</v>
      </c>
    </row>
    <row r="615" spans="1:7" outlineLevel="2">
      <c r="A615" s="67" t="s">
        <v>414</v>
      </c>
      <c r="B615" s="68" t="s">
        <v>415</v>
      </c>
      <c r="C615" s="68" t="s">
        <v>153</v>
      </c>
      <c r="D615" s="73" t="s">
        <v>39</v>
      </c>
      <c r="E615" s="70">
        <v>1</v>
      </c>
      <c r="F615" s="71">
        <v>520</v>
      </c>
      <c r="G615" s="72">
        <v>1</v>
      </c>
    </row>
    <row r="616" spans="1:7" outlineLevel="2" collapsed="1">
      <c r="A616" s="67" t="s">
        <v>416</v>
      </c>
      <c r="B616" s="68" t="s">
        <v>415</v>
      </c>
      <c r="C616" s="68" t="s">
        <v>153</v>
      </c>
      <c r="D616" s="73" t="s">
        <v>38</v>
      </c>
      <c r="E616" s="70">
        <v>1</v>
      </c>
      <c r="F616" s="71">
        <v>6</v>
      </c>
      <c r="G616" s="72">
        <v>1</v>
      </c>
    </row>
    <row r="617" spans="1:7" outlineLevel="1">
      <c r="A617" s="74"/>
      <c r="B617" s="75" t="s">
        <v>417</v>
      </c>
      <c r="C617" s="76"/>
      <c r="D617" s="77"/>
      <c r="E617" s="78">
        <f>SUBTOTAL(9,E614:E616)</f>
        <v>38</v>
      </c>
      <c r="F617" s="79">
        <f>SUBTOTAL(9,F614:F616)</f>
        <v>3037.8</v>
      </c>
      <c r="G617" s="80">
        <f>SUBTOTAL(9,G614:G616)</f>
        <v>15</v>
      </c>
    </row>
    <row r="618" spans="1:7" outlineLevel="2" collapsed="1">
      <c r="A618" s="67" t="s">
        <v>418</v>
      </c>
      <c r="B618" s="68" t="s">
        <v>419</v>
      </c>
      <c r="C618" s="68" t="s">
        <v>69</v>
      </c>
      <c r="D618" s="73" t="s">
        <v>54</v>
      </c>
      <c r="E618" s="70">
        <v>7</v>
      </c>
      <c r="F618" s="71">
        <v>2497</v>
      </c>
      <c r="G618" s="72">
        <v>2</v>
      </c>
    </row>
    <row r="619" spans="1:7" outlineLevel="2">
      <c r="A619" s="67" t="s">
        <v>418</v>
      </c>
      <c r="B619" s="68" t="s">
        <v>419</v>
      </c>
      <c r="C619" s="68" t="s">
        <v>69</v>
      </c>
      <c r="D619" s="73" t="s">
        <v>31</v>
      </c>
      <c r="E619" s="70">
        <v>1</v>
      </c>
      <c r="F619" s="71">
        <v>136</v>
      </c>
      <c r="G619" s="72">
        <v>1</v>
      </c>
    </row>
    <row r="620" spans="1:7" outlineLevel="2" collapsed="1">
      <c r="A620" s="67" t="s">
        <v>418</v>
      </c>
      <c r="B620" s="68" t="s">
        <v>419</v>
      </c>
      <c r="C620" s="68" t="s">
        <v>69</v>
      </c>
      <c r="D620" s="73" t="s">
        <v>48</v>
      </c>
      <c r="E620" s="70">
        <v>1</v>
      </c>
      <c r="F620" s="71">
        <v>26</v>
      </c>
      <c r="G620" s="72">
        <v>1</v>
      </c>
    </row>
    <row r="621" spans="1:7" outlineLevel="1">
      <c r="A621" s="74"/>
      <c r="B621" s="75" t="s">
        <v>420</v>
      </c>
      <c r="C621" s="76"/>
      <c r="D621" s="77"/>
      <c r="E621" s="78">
        <f>SUBTOTAL(9,E618:E620)</f>
        <v>9</v>
      </c>
      <c r="F621" s="79">
        <f>SUBTOTAL(9,F618:F620)</f>
        <v>2659</v>
      </c>
      <c r="G621" s="80">
        <f>SUBTOTAL(9,G618:G620)</f>
        <v>4</v>
      </c>
    </row>
    <row r="622" spans="1:7" outlineLevel="2">
      <c r="A622" s="67" t="s">
        <v>421</v>
      </c>
      <c r="B622" s="68" t="s">
        <v>422</v>
      </c>
      <c r="C622" s="68" t="s">
        <v>97</v>
      </c>
      <c r="D622" s="73" t="s">
        <v>35</v>
      </c>
      <c r="E622" s="70">
        <v>13</v>
      </c>
      <c r="F622" s="71">
        <v>2505</v>
      </c>
      <c r="G622" s="72">
        <v>3</v>
      </c>
    </row>
    <row r="623" spans="1:7" outlineLevel="2">
      <c r="A623" s="67" t="s">
        <v>421</v>
      </c>
      <c r="B623" s="68" t="s">
        <v>422</v>
      </c>
      <c r="C623" s="68" t="s">
        <v>97</v>
      </c>
      <c r="D623" s="73" t="s">
        <v>34</v>
      </c>
      <c r="E623" s="70">
        <v>1</v>
      </c>
      <c r="F623" s="71">
        <v>40</v>
      </c>
      <c r="G623" s="72">
        <v>1</v>
      </c>
    </row>
    <row r="624" spans="1:7" outlineLevel="1">
      <c r="A624" s="74"/>
      <c r="B624" s="75" t="s">
        <v>423</v>
      </c>
      <c r="C624" s="76"/>
      <c r="D624" s="77"/>
      <c r="E624" s="78">
        <f>SUBTOTAL(9,E622:E623)</f>
        <v>14</v>
      </c>
      <c r="F624" s="79">
        <f>SUBTOTAL(9,F622:F623)</f>
        <v>2545</v>
      </c>
      <c r="G624" s="80">
        <f>SUBTOTAL(9,G622:G623)</f>
        <v>4</v>
      </c>
    </row>
    <row r="625" spans="1:7" outlineLevel="2">
      <c r="A625" s="67" t="s">
        <v>424</v>
      </c>
      <c r="B625" s="68" t="s">
        <v>425</v>
      </c>
      <c r="C625" s="68" t="s">
        <v>426</v>
      </c>
      <c r="D625" s="73" t="s">
        <v>51</v>
      </c>
      <c r="E625" s="70">
        <v>37</v>
      </c>
      <c r="F625" s="71">
        <v>2080.8000000000002</v>
      </c>
      <c r="G625" s="72">
        <v>11</v>
      </c>
    </row>
    <row r="626" spans="1:7" outlineLevel="2">
      <c r="A626" s="67" t="s">
        <v>424</v>
      </c>
      <c r="B626" s="68" t="s">
        <v>425</v>
      </c>
      <c r="C626" s="68" t="s">
        <v>426</v>
      </c>
      <c r="D626" s="73" t="s">
        <v>33</v>
      </c>
      <c r="E626" s="70">
        <v>15</v>
      </c>
      <c r="F626" s="71">
        <v>390</v>
      </c>
      <c r="G626" s="72">
        <v>1</v>
      </c>
    </row>
    <row r="627" spans="1:7" outlineLevel="2" collapsed="1">
      <c r="A627" s="67" t="s">
        <v>424</v>
      </c>
      <c r="B627" s="68" t="s">
        <v>425</v>
      </c>
      <c r="C627" s="68" t="s">
        <v>426</v>
      </c>
      <c r="D627" s="73" t="s">
        <v>47</v>
      </c>
      <c r="E627" s="70">
        <v>2</v>
      </c>
      <c r="F627" s="71">
        <v>61</v>
      </c>
      <c r="G627" s="72">
        <v>2</v>
      </c>
    </row>
    <row r="628" spans="1:7" outlineLevel="1">
      <c r="A628" s="74"/>
      <c r="B628" s="75" t="s">
        <v>427</v>
      </c>
      <c r="C628" s="76"/>
      <c r="D628" s="77"/>
      <c r="E628" s="78">
        <f>SUBTOTAL(9,E625:E627)</f>
        <v>54</v>
      </c>
      <c r="F628" s="79">
        <f>SUBTOTAL(9,F625:F627)</f>
        <v>2531.8000000000002</v>
      </c>
      <c r="G628" s="80">
        <f>SUBTOTAL(9,G625:G627)</f>
        <v>14</v>
      </c>
    </row>
    <row r="629" spans="1:7" outlineLevel="2" collapsed="1">
      <c r="A629" s="67" t="s">
        <v>428</v>
      </c>
      <c r="B629" s="68" t="s">
        <v>429</v>
      </c>
      <c r="C629" s="68" t="s">
        <v>430</v>
      </c>
      <c r="D629" s="73" t="s">
        <v>38</v>
      </c>
      <c r="E629" s="70">
        <v>4</v>
      </c>
      <c r="F629" s="71">
        <v>2396</v>
      </c>
      <c r="G629" s="72">
        <v>1</v>
      </c>
    </row>
    <row r="630" spans="1:7" outlineLevel="2">
      <c r="A630" s="67" t="s">
        <v>428</v>
      </c>
      <c r="B630" s="68" t="s">
        <v>429</v>
      </c>
      <c r="C630" s="68" t="s">
        <v>430</v>
      </c>
      <c r="D630" s="73" t="s">
        <v>37</v>
      </c>
      <c r="E630" s="70">
        <v>1</v>
      </c>
      <c r="F630" s="71">
        <v>132</v>
      </c>
      <c r="G630" s="72">
        <v>1</v>
      </c>
    </row>
    <row r="631" spans="1:7" outlineLevel="1">
      <c r="A631" s="74"/>
      <c r="B631" s="75" t="s">
        <v>431</v>
      </c>
      <c r="C631" s="76"/>
      <c r="D631" s="77"/>
      <c r="E631" s="78">
        <f>SUBTOTAL(9,E629:E630)</f>
        <v>5</v>
      </c>
      <c r="F631" s="79">
        <f>SUBTOTAL(9,F629:F630)</f>
        <v>2528</v>
      </c>
      <c r="G631" s="80">
        <f>SUBTOTAL(9,G629:G630)</f>
        <v>2</v>
      </c>
    </row>
    <row r="632" spans="1:7" outlineLevel="2">
      <c r="A632" s="67" t="s">
        <v>432</v>
      </c>
      <c r="B632" s="68" t="s">
        <v>433</v>
      </c>
      <c r="C632" s="68" t="s">
        <v>434</v>
      </c>
      <c r="D632" s="73" t="s">
        <v>51</v>
      </c>
      <c r="E632" s="70">
        <v>135</v>
      </c>
      <c r="F632" s="71">
        <v>1994.3</v>
      </c>
      <c r="G632" s="72">
        <v>7</v>
      </c>
    </row>
    <row r="633" spans="1:7" outlineLevel="2">
      <c r="A633" s="67" t="s">
        <v>432</v>
      </c>
      <c r="B633" s="68" t="s">
        <v>433</v>
      </c>
      <c r="C633" s="68" t="s">
        <v>434</v>
      </c>
      <c r="D633" s="73" t="s">
        <v>31</v>
      </c>
      <c r="E633" s="70">
        <v>1</v>
      </c>
      <c r="F633" s="71">
        <v>519</v>
      </c>
      <c r="G633" s="72">
        <v>1</v>
      </c>
    </row>
    <row r="634" spans="1:7" outlineLevel="1">
      <c r="A634" s="74"/>
      <c r="B634" s="75" t="s">
        <v>435</v>
      </c>
      <c r="C634" s="76"/>
      <c r="D634" s="77"/>
      <c r="E634" s="78">
        <f>SUBTOTAL(9,E632:E633)</f>
        <v>136</v>
      </c>
      <c r="F634" s="79">
        <f>SUBTOTAL(9,F632:F633)</f>
        <v>2513.3000000000002</v>
      </c>
      <c r="G634" s="80">
        <f>SUBTOTAL(9,G632:G633)</f>
        <v>8</v>
      </c>
    </row>
    <row r="635" spans="1:7" outlineLevel="2">
      <c r="A635" s="67" t="s">
        <v>436</v>
      </c>
      <c r="B635" s="68" t="s">
        <v>437</v>
      </c>
      <c r="C635" s="68" t="s">
        <v>108</v>
      </c>
      <c r="D635" s="73" t="s">
        <v>52</v>
      </c>
      <c r="E635" s="70">
        <v>48</v>
      </c>
      <c r="F635" s="71">
        <v>1431</v>
      </c>
      <c r="G635" s="72">
        <v>4</v>
      </c>
    </row>
    <row r="636" spans="1:7" outlineLevel="2" collapsed="1">
      <c r="A636" s="67" t="s">
        <v>436</v>
      </c>
      <c r="B636" s="68" t="s">
        <v>437</v>
      </c>
      <c r="C636" s="68" t="s">
        <v>108</v>
      </c>
      <c r="D636" s="73" t="s">
        <v>47</v>
      </c>
      <c r="E636" s="70">
        <v>100</v>
      </c>
      <c r="F636" s="71">
        <v>980</v>
      </c>
      <c r="G636" s="72">
        <v>2</v>
      </c>
    </row>
    <row r="637" spans="1:7" outlineLevel="2">
      <c r="A637" s="67" t="s">
        <v>436</v>
      </c>
      <c r="B637" s="68" t="s">
        <v>437</v>
      </c>
      <c r="C637" s="68" t="s">
        <v>108</v>
      </c>
      <c r="D637" s="73" t="s">
        <v>35</v>
      </c>
      <c r="E637" s="70">
        <v>3</v>
      </c>
      <c r="F637" s="71">
        <v>60</v>
      </c>
      <c r="G637" s="72">
        <v>1</v>
      </c>
    </row>
    <row r="638" spans="1:7" outlineLevel="1">
      <c r="A638" s="74"/>
      <c r="B638" s="75" t="s">
        <v>438</v>
      </c>
      <c r="C638" s="76"/>
      <c r="D638" s="77"/>
      <c r="E638" s="78">
        <f>SUBTOTAL(9,E635:E637)</f>
        <v>151</v>
      </c>
      <c r="F638" s="79">
        <f>SUBTOTAL(9,F635:F637)</f>
        <v>2471</v>
      </c>
      <c r="G638" s="80">
        <f>SUBTOTAL(9,G635:G637)</f>
        <v>7</v>
      </c>
    </row>
    <row r="639" spans="1:7" outlineLevel="2">
      <c r="A639" s="67" t="s">
        <v>439</v>
      </c>
      <c r="B639" s="68" t="s">
        <v>440</v>
      </c>
      <c r="C639" s="68" t="s">
        <v>149</v>
      </c>
      <c r="D639" s="73" t="s">
        <v>39</v>
      </c>
      <c r="E639" s="70">
        <v>3</v>
      </c>
      <c r="F639" s="71">
        <v>1708</v>
      </c>
      <c r="G639" s="72">
        <v>1</v>
      </c>
    </row>
    <row r="640" spans="1:7" outlineLevel="2">
      <c r="A640" s="67" t="s">
        <v>439</v>
      </c>
      <c r="B640" s="68" t="s">
        <v>440</v>
      </c>
      <c r="C640" s="68" t="s">
        <v>149</v>
      </c>
      <c r="D640" s="73" t="s">
        <v>38</v>
      </c>
      <c r="E640" s="70">
        <v>13</v>
      </c>
      <c r="F640" s="71">
        <v>631.95000000000005</v>
      </c>
      <c r="G640" s="72">
        <v>4</v>
      </c>
    </row>
    <row r="641" spans="1:7" outlineLevel="2">
      <c r="A641" s="67" t="s">
        <v>439</v>
      </c>
      <c r="B641" s="68" t="s">
        <v>440</v>
      </c>
      <c r="C641" s="68" t="s">
        <v>149</v>
      </c>
      <c r="D641" s="73" t="s">
        <v>34</v>
      </c>
      <c r="E641" s="70">
        <v>5</v>
      </c>
      <c r="F641" s="71">
        <v>23.8</v>
      </c>
      <c r="G641" s="72">
        <v>1</v>
      </c>
    </row>
    <row r="642" spans="1:7" outlineLevel="2">
      <c r="A642" s="67" t="s">
        <v>439</v>
      </c>
      <c r="B642" s="68" t="s">
        <v>440</v>
      </c>
      <c r="C642" s="68" t="s">
        <v>149</v>
      </c>
      <c r="D642" s="73" t="s">
        <v>47</v>
      </c>
      <c r="E642" s="70">
        <v>1</v>
      </c>
      <c r="F642" s="71">
        <v>20</v>
      </c>
      <c r="G642" s="72">
        <v>1</v>
      </c>
    </row>
    <row r="643" spans="1:7" outlineLevel="2">
      <c r="A643" s="67" t="s">
        <v>439</v>
      </c>
      <c r="B643" s="68" t="s">
        <v>440</v>
      </c>
      <c r="C643" s="68" t="s">
        <v>149</v>
      </c>
      <c r="D643" s="73" t="s">
        <v>46</v>
      </c>
      <c r="E643" s="70">
        <v>1</v>
      </c>
      <c r="F643" s="71">
        <v>3.5</v>
      </c>
      <c r="G643" s="72">
        <v>1</v>
      </c>
    </row>
    <row r="644" spans="1:7" outlineLevel="1">
      <c r="A644" s="74"/>
      <c r="B644" s="75" t="s">
        <v>441</v>
      </c>
      <c r="C644" s="76"/>
      <c r="D644" s="77"/>
      <c r="E644" s="78">
        <f>SUBTOTAL(9,E639:E643)</f>
        <v>23</v>
      </c>
      <c r="F644" s="79">
        <f>SUBTOTAL(9,F639:F643)</f>
        <v>2387.25</v>
      </c>
      <c r="G644" s="80">
        <f>SUBTOTAL(9,G639:G643)</f>
        <v>8</v>
      </c>
    </row>
    <row r="645" spans="1:7" outlineLevel="2">
      <c r="A645" s="67" t="s">
        <v>442</v>
      </c>
      <c r="B645" s="68" t="s">
        <v>443</v>
      </c>
      <c r="C645" s="68" t="s">
        <v>136</v>
      </c>
      <c r="D645" s="73" t="s">
        <v>39</v>
      </c>
      <c r="E645" s="70">
        <v>3</v>
      </c>
      <c r="F645" s="71">
        <v>1695</v>
      </c>
      <c r="G645" s="72">
        <v>3</v>
      </c>
    </row>
    <row r="646" spans="1:7" outlineLevel="2" collapsed="1">
      <c r="A646" s="67" t="s">
        <v>442</v>
      </c>
      <c r="B646" s="68" t="s">
        <v>443</v>
      </c>
      <c r="C646" s="68" t="s">
        <v>136</v>
      </c>
      <c r="D646" s="73" t="s">
        <v>34</v>
      </c>
      <c r="E646" s="70">
        <v>3</v>
      </c>
      <c r="F646" s="71">
        <v>253</v>
      </c>
      <c r="G646" s="72">
        <v>2</v>
      </c>
    </row>
    <row r="647" spans="1:7" outlineLevel="2">
      <c r="A647" s="67" t="s">
        <v>442</v>
      </c>
      <c r="B647" s="68" t="s">
        <v>443</v>
      </c>
      <c r="C647" s="68" t="s">
        <v>136</v>
      </c>
      <c r="D647" s="73" t="s">
        <v>31</v>
      </c>
      <c r="E647" s="70">
        <v>1</v>
      </c>
      <c r="F647" s="71">
        <v>206</v>
      </c>
      <c r="G647" s="72">
        <v>1</v>
      </c>
    </row>
    <row r="648" spans="1:7" outlineLevel="2" collapsed="1">
      <c r="A648" s="67" t="s">
        <v>442</v>
      </c>
      <c r="B648" s="68" t="s">
        <v>443</v>
      </c>
      <c r="C648" s="68" t="s">
        <v>136</v>
      </c>
      <c r="D648" s="73" t="s">
        <v>38</v>
      </c>
      <c r="E648" s="70">
        <v>1</v>
      </c>
      <c r="F648" s="71">
        <v>12</v>
      </c>
      <c r="G648" s="72">
        <v>1</v>
      </c>
    </row>
    <row r="649" spans="1:7" outlineLevel="1">
      <c r="A649" s="74"/>
      <c r="B649" s="75" t="s">
        <v>444</v>
      </c>
      <c r="C649" s="76"/>
      <c r="D649" s="77"/>
      <c r="E649" s="78">
        <f>SUBTOTAL(9,E645:E648)</f>
        <v>8</v>
      </c>
      <c r="F649" s="79">
        <f>SUBTOTAL(9,F645:F648)</f>
        <v>2166</v>
      </c>
      <c r="G649" s="80">
        <f>SUBTOTAL(9,G645:G648)</f>
        <v>7</v>
      </c>
    </row>
    <row r="650" spans="1:7" outlineLevel="2" collapsed="1">
      <c r="A650" s="67" t="s">
        <v>445</v>
      </c>
      <c r="B650" s="68" t="s">
        <v>446</v>
      </c>
      <c r="C650" s="68" t="s">
        <v>447</v>
      </c>
      <c r="D650" s="73" t="s">
        <v>36</v>
      </c>
      <c r="E650" s="70">
        <v>7</v>
      </c>
      <c r="F650" s="71">
        <v>1720</v>
      </c>
      <c r="G650" s="72">
        <v>1</v>
      </c>
    </row>
    <row r="651" spans="1:7" outlineLevel="2">
      <c r="A651" s="67" t="s">
        <v>445</v>
      </c>
      <c r="B651" s="68" t="s">
        <v>446</v>
      </c>
      <c r="C651" s="68" t="s">
        <v>447</v>
      </c>
      <c r="D651" s="73" t="s">
        <v>38</v>
      </c>
      <c r="E651" s="70">
        <v>7</v>
      </c>
      <c r="F651" s="71">
        <v>379</v>
      </c>
      <c r="G651" s="72">
        <v>3</v>
      </c>
    </row>
    <row r="652" spans="1:7" outlineLevel="2" collapsed="1">
      <c r="A652" s="67" t="s">
        <v>445</v>
      </c>
      <c r="B652" s="68" t="s">
        <v>446</v>
      </c>
      <c r="C652" s="68" t="s">
        <v>447</v>
      </c>
      <c r="D652" s="73" t="s">
        <v>58</v>
      </c>
      <c r="E652" s="70">
        <v>1</v>
      </c>
      <c r="F652" s="71">
        <v>21</v>
      </c>
      <c r="G652" s="72">
        <v>1</v>
      </c>
    </row>
    <row r="653" spans="1:7" outlineLevel="1">
      <c r="A653" s="74"/>
      <c r="B653" s="75" t="s">
        <v>448</v>
      </c>
      <c r="C653" s="76"/>
      <c r="D653" s="77"/>
      <c r="E653" s="78">
        <f>SUBTOTAL(9,E650:E652)</f>
        <v>15</v>
      </c>
      <c r="F653" s="79">
        <f>SUBTOTAL(9,F650:F652)</f>
        <v>2120</v>
      </c>
      <c r="G653" s="80">
        <f>SUBTOTAL(9,G650:G652)</f>
        <v>5</v>
      </c>
    </row>
    <row r="654" spans="1:7" outlineLevel="2">
      <c r="A654" s="67" t="s">
        <v>449</v>
      </c>
      <c r="B654" s="68" t="s">
        <v>450</v>
      </c>
      <c r="C654" s="68" t="s">
        <v>451</v>
      </c>
      <c r="D654" s="73" t="s">
        <v>36</v>
      </c>
      <c r="E654" s="70">
        <v>10</v>
      </c>
      <c r="F654" s="71">
        <v>2084</v>
      </c>
      <c r="G654" s="72">
        <v>2</v>
      </c>
    </row>
    <row r="655" spans="1:7" outlineLevel="2">
      <c r="A655" s="67" t="s">
        <v>449</v>
      </c>
      <c r="B655" s="68" t="s">
        <v>450</v>
      </c>
      <c r="C655" s="68" t="s">
        <v>451</v>
      </c>
      <c r="D655" s="73" t="s">
        <v>35</v>
      </c>
      <c r="E655" s="70">
        <v>1</v>
      </c>
      <c r="F655" s="71">
        <v>12</v>
      </c>
      <c r="G655" s="72">
        <v>1</v>
      </c>
    </row>
    <row r="656" spans="1:7" outlineLevel="2">
      <c r="A656" s="67" t="s">
        <v>449</v>
      </c>
      <c r="B656" s="68" t="s">
        <v>450</v>
      </c>
      <c r="C656" s="68" t="s">
        <v>451</v>
      </c>
      <c r="D656" s="73" t="s">
        <v>40</v>
      </c>
      <c r="E656" s="70">
        <v>1</v>
      </c>
      <c r="F656" s="71">
        <v>5.5</v>
      </c>
      <c r="G656" s="72">
        <v>1</v>
      </c>
    </row>
    <row r="657" spans="1:7" outlineLevel="1">
      <c r="A657" s="74"/>
      <c r="B657" s="75" t="s">
        <v>452</v>
      </c>
      <c r="C657" s="76"/>
      <c r="D657" s="77"/>
      <c r="E657" s="78">
        <f>SUBTOTAL(9,E654:E656)</f>
        <v>12</v>
      </c>
      <c r="F657" s="79">
        <f>SUBTOTAL(9,F654:F656)</f>
        <v>2101.5</v>
      </c>
      <c r="G657" s="80">
        <f>SUBTOTAL(9,G654:G656)</f>
        <v>4</v>
      </c>
    </row>
    <row r="658" spans="1:7" outlineLevel="2">
      <c r="A658" s="67" t="s">
        <v>453</v>
      </c>
      <c r="B658" s="68" t="s">
        <v>454</v>
      </c>
      <c r="C658" s="68" t="s">
        <v>212</v>
      </c>
      <c r="D658" s="73" t="s">
        <v>49</v>
      </c>
      <c r="E658" s="70">
        <v>3</v>
      </c>
      <c r="F658" s="71">
        <v>1209</v>
      </c>
      <c r="G658" s="72">
        <v>2</v>
      </c>
    </row>
    <row r="659" spans="1:7" outlineLevel="2" collapsed="1">
      <c r="A659" s="67" t="s">
        <v>453</v>
      </c>
      <c r="B659" s="68" t="s">
        <v>454</v>
      </c>
      <c r="C659" s="68" t="s">
        <v>212</v>
      </c>
      <c r="D659" s="73" t="s">
        <v>54</v>
      </c>
      <c r="E659" s="70">
        <v>3</v>
      </c>
      <c r="F659" s="71">
        <v>826</v>
      </c>
      <c r="G659" s="72">
        <v>2</v>
      </c>
    </row>
    <row r="660" spans="1:7" outlineLevel="2">
      <c r="A660" s="67" t="s">
        <v>453</v>
      </c>
      <c r="B660" s="68" t="s">
        <v>454</v>
      </c>
      <c r="C660" s="68" t="s">
        <v>212</v>
      </c>
      <c r="D660" s="73" t="s">
        <v>35</v>
      </c>
      <c r="E660" s="70">
        <v>1</v>
      </c>
      <c r="F660" s="71">
        <v>25</v>
      </c>
      <c r="G660" s="72">
        <v>1</v>
      </c>
    </row>
    <row r="661" spans="1:7" outlineLevel="2" collapsed="1">
      <c r="A661" s="67" t="s">
        <v>453</v>
      </c>
      <c r="B661" s="68" t="s">
        <v>454</v>
      </c>
      <c r="C661" s="68" t="s">
        <v>212</v>
      </c>
      <c r="D661" s="73" t="s">
        <v>31</v>
      </c>
      <c r="E661" s="70">
        <v>2</v>
      </c>
      <c r="F661" s="71">
        <v>17.399999999999999</v>
      </c>
      <c r="G661" s="72">
        <v>1</v>
      </c>
    </row>
    <row r="662" spans="1:7" outlineLevel="1">
      <c r="A662" s="74"/>
      <c r="B662" s="75" t="s">
        <v>455</v>
      </c>
      <c r="C662" s="76"/>
      <c r="D662" s="77"/>
      <c r="E662" s="78">
        <f>SUBTOTAL(9,E658:E661)</f>
        <v>9</v>
      </c>
      <c r="F662" s="79">
        <f>SUBTOTAL(9,F658:F661)</f>
        <v>2077.4</v>
      </c>
      <c r="G662" s="80">
        <f>SUBTOTAL(9,G658:G661)</f>
        <v>6</v>
      </c>
    </row>
    <row r="663" spans="1:7" outlineLevel="2">
      <c r="A663" s="67" t="s">
        <v>456</v>
      </c>
      <c r="B663" s="68" t="s">
        <v>457</v>
      </c>
      <c r="C663" s="68" t="s">
        <v>268</v>
      </c>
      <c r="D663" s="73" t="s">
        <v>57</v>
      </c>
      <c r="E663" s="70">
        <v>114</v>
      </c>
      <c r="F663" s="71">
        <v>2067</v>
      </c>
      <c r="G663" s="72">
        <v>10</v>
      </c>
    </row>
    <row r="664" spans="1:7" outlineLevel="1">
      <c r="A664" s="74"/>
      <c r="B664" s="75" t="s">
        <v>458</v>
      </c>
      <c r="C664" s="76"/>
      <c r="D664" s="77"/>
      <c r="E664" s="78">
        <f>SUBTOTAL(9,E663:E663)</f>
        <v>114</v>
      </c>
      <c r="F664" s="79">
        <f>SUBTOTAL(9,F663:F663)</f>
        <v>2067</v>
      </c>
      <c r="G664" s="80">
        <f>SUBTOTAL(9,G663:G663)</f>
        <v>10</v>
      </c>
    </row>
    <row r="665" spans="1:7" outlineLevel="2">
      <c r="A665" s="67" t="s">
        <v>459</v>
      </c>
      <c r="B665" s="68" t="s">
        <v>460</v>
      </c>
      <c r="C665" s="68" t="s">
        <v>461</v>
      </c>
      <c r="D665" s="73" t="s">
        <v>46</v>
      </c>
      <c r="E665" s="70">
        <v>4</v>
      </c>
      <c r="F665" s="71">
        <v>744</v>
      </c>
      <c r="G665" s="72">
        <v>4</v>
      </c>
    </row>
    <row r="666" spans="1:7" outlineLevel="2">
      <c r="A666" s="67" t="s">
        <v>459</v>
      </c>
      <c r="B666" s="68" t="s">
        <v>460</v>
      </c>
      <c r="C666" s="68" t="s">
        <v>461</v>
      </c>
      <c r="D666" s="73" t="s">
        <v>51</v>
      </c>
      <c r="E666" s="70">
        <v>25</v>
      </c>
      <c r="F666" s="71">
        <v>619</v>
      </c>
      <c r="G666" s="72">
        <v>3</v>
      </c>
    </row>
    <row r="667" spans="1:7" outlineLevel="2">
      <c r="A667" s="67" t="s">
        <v>459</v>
      </c>
      <c r="B667" s="68" t="s">
        <v>460</v>
      </c>
      <c r="C667" s="68" t="s">
        <v>461</v>
      </c>
      <c r="D667" s="73" t="s">
        <v>35</v>
      </c>
      <c r="E667" s="70">
        <v>5</v>
      </c>
      <c r="F667" s="71">
        <v>476</v>
      </c>
      <c r="G667" s="72">
        <v>3</v>
      </c>
    </row>
    <row r="668" spans="1:7" outlineLevel="2" collapsed="1">
      <c r="A668" s="67" t="s">
        <v>459</v>
      </c>
      <c r="B668" s="68" t="s">
        <v>460</v>
      </c>
      <c r="C668" s="68" t="s">
        <v>461</v>
      </c>
      <c r="D668" s="73" t="s">
        <v>52</v>
      </c>
      <c r="E668" s="70">
        <v>1</v>
      </c>
      <c r="F668" s="71">
        <v>123</v>
      </c>
      <c r="G668" s="72">
        <v>1</v>
      </c>
    </row>
    <row r="669" spans="1:7" outlineLevel="1">
      <c r="A669" s="74"/>
      <c r="B669" s="75" t="s">
        <v>462</v>
      </c>
      <c r="C669" s="76"/>
      <c r="D669" s="77"/>
      <c r="E669" s="78">
        <f>SUBTOTAL(9,E665:E668)</f>
        <v>35</v>
      </c>
      <c r="F669" s="79">
        <f>SUBTOTAL(9,F665:F668)</f>
        <v>1962</v>
      </c>
      <c r="G669" s="80">
        <f>SUBTOTAL(9,G665:G668)</f>
        <v>11</v>
      </c>
    </row>
    <row r="670" spans="1:7" outlineLevel="2">
      <c r="A670" s="67" t="s">
        <v>463</v>
      </c>
      <c r="B670" s="68" t="s">
        <v>464</v>
      </c>
      <c r="C670" s="68" t="s">
        <v>153</v>
      </c>
      <c r="D670" s="73" t="s">
        <v>38</v>
      </c>
      <c r="E670" s="70">
        <v>9</v>
      </c>
      <c r="F670" s="71">
        <v>1210</v>
      </c>
      <c r="G670" s="72">
        <v>5</v>
      </c>
    </row>
    <row r="671" spans="1:7" outlineLevel="2" collapsed="1">
      <c r="A671" s="67" t="s">
        <v>463</v>
      </c>
      <c r="B671" s="68" t="s">
        <v>464</v>
      </c>
      <c r="C671" s="68" t="s">
        <v>153</v>
      </c>
      <c r="D671" s="73" t="s">
        <v>59</v>
      </c>
      <c r="E671" s="70">
        <v>2</v>
      </c>
      <c r="F671" s="71">
        <v>328</v>
      </c>
      <c r="G671" s="72">
        <v>2</v>
      </c>
    </row>
    <row r="672" spans="1:7" outlineLevel="2">
      <c r="A672" s="67" t="s">
        <v>463</v>
      </c>
      <c r="B672" s="68" t="s">
        <v>464</v>
      </c>
      <c r="C672" s="68" t="s">
        <v>153</v>
      </c>
      <c r="D672" s="73" t="s">
        <v>35</v>
      </c>
      <c r="E672" s="70">
        <v>9</v>
      </c>
      <c r="F672" s="71">
        <v>214</v>
      </c>
      <c r="G672" s="72">
        <v>3</v>
      </c>
    </row>
    <row r="673" spans="1:7" outlineLevel="2" collapsed="1">
      <c r="A673" s="67" t="s">
        <v>463</v>
      </c>
      <c r="B673" s="68" t="s">
        <v>464</v>
      </c>
      <c r="C673" s="68" t="s">
        <v>153</v>
      </c>
      <c r="D673" s="73" t="s">
        <v>34</v>
      </c>
      <c r="E673" s="70">
        <v>1</v>
      </c>
      <c r="F673" s="71">
        <v>178</v>
      </c>
      <c r="G673" s="72">
        <v>1</v>
      </c>
    </row>
    <row r="674" spans="1:7" outlineLevel="1">
      <c r="A674" s="74"/>
      <c r="B674" s="75" t="s">
        <v>465</v>
      </c>
      <c r="C674" s="76"/>
      <c r="D674" s="77"/>
      <c r="E674" s="78">
        <f>SUBTOTAL(9,E670:E673)</f>
        <v>21</v>
      </c>
      <c r="F674" s="79">
        <f>SUBTOTAL(9,F670:F673)</f>
        <v>1930</v>
      </c>
      <c r="G674" s="80">
        <f>SUBTOTAL(9,G670:G673)</f>
        <v>11</v>
      </c>
    </row>
    <row r="675" spans="1:7" outlineLevel="2">
      <c r="A675" s="67" t="s">
        <v>466</v>
      </c>
      <c r="B675" s="68" t="s">
        <v>467</v>
      </c>
      <c r="C675" s="68" t="s">
        <v>123</v>
      </c>
      <c r="D675" s="73" t="s">
        <v>46</v>
      </c>
      <c r="E675" s="70">
        <v>9</v>
      </c>
      <c r="F675" s="71">
        <v>1922</v>
      </c>
      <c r="G675" s="72">
        <v>4</v>
      </c>
    </row>
    <row r="676" spans="1:7" outlineLevel="1">
      <c r="A676" s="74"/>
      <c r="B676" s="75" t="s">
        <v>468</v>
      </c>
      <c r="C676" s="76"/>
      <c r="D676" s="77"/>
      <c r="E676" s="78">
        <f>SUBTOTAL(9,E675:E675)</f>
        <v>9</v>
      </c>
      <c r="F676" s="79">
        <f>SUBTOTAL(9,F675:F675)</f>
        <v>1922</v>
      </c>
      <c r="G676" s="80">
        <f>SUBTOTAL(9,G675:G675)</f>
        <v>4</v>
      </c>
    </row>
    <row r="677" spans="1:7" outlineLevel="2">
      <c r="A677" s="67" t="s">
        <v>469</v>
      </c>
      <c r="B677" s="68" t="s">
        <v>470</v>
      </c>
      <c r="C677" s="68" t="s">
        <v>246</v>
      </c>
      <c r="D677" s="73" t="s">
        <v>35</v>
      </c>
      <c r="E677" s="70">
        <v>2</v>
      </c>
      <c r="F677" s="71">
        <v>1800</v>
      </c>
      <c r="G677" s="72">
        <v>1</v>
      </c>
    </row>
    <row r="678" spans="1:7" outlineLevel="1">
      <c r="A678" s="74"/>
      <c r="B678" s="75" t="s">
        <v>471</v>
      </c>
      <c r="C678" s="76"/>
      <c r="D678" s="77"/>
      <c r="E678" s="78">
        <f>SUBTOTAL(9,E677:E677)</f>
        <v>2</v>
      </c>
      <c r="F678" s="79">
        <f>SUBTOTAL(9,F677:F677)</f>
        <v>1800</v>
      </c>
      <c r="G678" s="80">
        <f>SUBTOTAL(9,G677:G677)</f>
        <v>1</v>
      </c>
    </row>
    <row r="679" spans="1:7" outlineLevel="2">
      <c r="A679" s="67" t="s">
        <v>472</v>
      </c>
      <c r="B679" s="68" t="s">
        <v>473</v>
      </c>
      <c r="C679" s="68" t="s">
        <v>123</v>
      </c>
      <c r="D679" s="73" t="s">
        <v>46</v>
      </c>
      <c r="E679" s="70">
        <v>29</v>
      </c>
      <c r="F679" s="71">
        <v>1772</v>
      </c>
      <c r="G679" s="72">
        <v>4</v>
      </c>
    </row>
    <row r="680" spans="1:7" outlineLevel="1">
      <c r="A680" s="74"/>
      <c r="B680" s="75" t="s">
        <v>474</v>
      </c>
      <c r="C680" s="76"/>
      <c r="D680" s="77"/>
      <c r="E680" s="78">
        <f>SUBTOTAL(9,E679:E679)</f>
        <v>29</v>
      </c>
      <c r="F680" s="79">
        <f>SUBTOTAL(9,F679:F679)</f>
        <v>1772</v>
      </c>
      <c r="G680" s="80">
        <f>SUBTOTAL(9,G679:G679)</f>
        <v>4</v>
      </c>
    </row>
    <row r="681" spans="1:7" outlineLevel="2" collapsed="1">
      <c r="A681" s="67" t="s">
        <v>475</v>
      </c>
      <c r="B681" s="68" t="s">
        <v>476</v>
      </c>
      <c r="C681" s="68" t="s">
        <v>477</v>
      </c>
      <c r="D681" s="73" t="s">
        <v>46</v>
      </c>
      <c r="E681" s="70">
        <v>7</v>
      </c>
      <c r="F681" s="71">
        <v>1313</v>
      </c>
      <c r="G681" s="72">
        <v>1</v>
      </c>
    </row>
    <row r="682" spans="1:7" outlineLevel="2">
      <c r="A682" s="67" t="s">
        <v>475</v>
      </c>
      <c r="B682" s="68" t="s">
        <v>476</v>
      </c>
      <c r="C682" s="68" t="s">
        <v>477</v>
      </c>
      <c r="D682" s="73" t="s">
        <v>36</v>
      </c>
      <c r="E682" s="70">
        <v>7</v>
      </c>
      <c r="F682" s="71">
        <v>237</v>
      </c>
      <c r="G682" s="72">
        <v>3</v>
      </c>
    </row>
    <row r="683" spans="1:7" outlineLevel="2">
      <c r="A683" s="67" t="s">
        <v>475</v>
      </c>
      <c r="B683" s="68" t="s">
        <v>476</v>
      </c>
      <c r="C683" s="68" t="s">
        <v>477</v>
      </c>
      <c r="D683" s="73" t="s">
        <v>40</v>
      </c>
      <c r="E683" s="70">
        <v>12</v>
      </c>
      <c r="F683" s="71">
        <v>113</v>
      </c>
      <c r="G683" s="72">
        <v>1</v>
      </c>
    </row>
    <row r="684" spans="1:7" outlineLevel="2">
      <c r="A684" s="67" t="s">
        <v>475</v>
      </c>
      <c r="B684" s="68" t="s">
        <v>476</v>
      </c>
      <c r="C684" s="68" t="s">
        <v>477</v>
      </c>
      <c r="D684" s="73" t="s">
        <v>38</v>
      </c>
      <c r="E684" s="70">
        <v>2</v>
      </c>
      <c r="F684" s="71">
        <v>45.7</v>
      </c>
      <c r="G684" s="72">
        <v>2</v>
      </c>
    </row>
    <row r="685" spans="1:7" outlineLevel="2">
      <c r="A685" s="67" t="s">
        <v>475</v>
      </c>
      <c r="B685" s="68" t="s">
        <v>476</v>
      </c>
      <c r="C685" s="68" t="s">
        <v>477</v>
      </c>
      <c r="D685" s="73" t="s">
        <v>58</v>
      </c>
      <c r="E685" s="70">
        <v>1</v>
      </c>
      <c r="F685" s="71">
        <v>3.95</v>
      </c>
      <c r="G685" s="72">
        <v>1</v>
      </c>
    </row>
    <row r="686" spans="1:7" outlineLevel="1">
      <c r="A686" s="74"/>
      <c r="B686" s="75" t="s">
        <v>478</v>
      </c>
      <c r="C686" s="76"/>
      <c r="D686" s="77"/>
      <c r="E686" s="78">
        <f>SUBTOTAL(9,E681:E685)</f>
        <v>29</v>
      </c>
      <c r="F686" s="79">
        <f>SUBTOTAL(9,F681:F685)</f>
        <v>1712.65</v>
      </c>
      <c r="G686" s="80">
        <f>SUBTOTAL(9,G681:G685)</f>
        <v>8</v>
      </c>
    </row>
    <row r="687" spans="1:7" outlineLevel="2">
      <c r="A687" s="67" t="s">
        <v>479</v>
      </c>
      <c r="B687" s="68" t="s">
        <v>480</v>
      </c>
      <c r="C687" s="68" t="s">
        <v>481</v>
      </c>
      <c r="D687" s="73" t="s">
        <v>36</v>
      </c>
      <c r="E687" s="70">
        <v>21</v>
      </c>
      <c r="F687" s="71">
        <v>1679.3</v>
      </c>
      <c r="G687" s="72">
        <v>6</v>
      </c>
    </row>
    <row r="688" spans="1:7" outlineLevel="2" collapsed="1">
      <c r="A688" s="67" t="s">
        <v>479</v>
      </c>
      <c r="B688" s="68" t="s">
        <v>480</v>
      </c>
      <c r="C688" s="68" t="s">
        <v>481</v>
      </c>
      <c r="D688" s="73" t="s">
        <v>40</v>
      </c>
      <c r="E688" s="70">
        <v>1</v>
      </c>
      <c r="F688" s="71">
        <v>5.6</v>
      </c>
      <c r="G688" s="72">
        <v>1</v>
      </c>
    </row>
    <row r="689" spans="1:7" outlineLevel="1">
      <c r="A689" s="74"/>
      <c r="B689" s="75" t="s">
        <v>482</v>
      </c>
      <c r="C689" s="76"/>
      <c r="D689" s="77"/>
      <c r="E689" s="78">
        <f>SUBTOTAL(9,E687:E688)</f>
        <v>22</v>
      </c>
      <c r="F689" s="79">
        <f>SUBTOTAL(9,F687:F688)</f>
        <v>1684.8999999999999</v>
      </c>
      <c r="G689" s="80">
        <f>SUBTOTAL(9,G687:G688)</f>
        <v>7</v>
      </c>
    </row>
    <row r="690" spans="1:7" outlineLevel="2" collapsed="1">
      <c r="A690" s="67" t="s">
        <v>483</v>
      </c>
      <c r="B690" s="68" t="s">
        <v>484</v>
      </c>
      <c r="C690" s="68" t="s">
        <v>73</v>
      </c>
      <c r="D690" s="73" t="s">
        <v>33</v>
      </c>
      <c r="E690" s="70">
        <v>8</v>
      </c>
      <c r="F690" s="71">
        <v>1623</v>
      </c>
      <c r="G690" s="72">
        <v>1</v>
      </c>
    </row>
    <row r="691" spans="1:7" outlineLevel="1">
      <c r="A691" s="74"/>
      <c r="B691" s="75" t="s">
        <v>485</v>
      </c>
      <c r="C691" s="76"/>
      <c r="D691" s="77"/>
      <c r="E691" s="78">
        <f>SUBTOTAL(9,E690:E690)</f>
        <v>8</v>
      </c>
      <c r="F691" s="79">
        <f>SUBTOTAL(9,F690:F690)</f>
        <v>1623</v>
      </c>
      <c r="G691" s="80">
        <f>SUBTOTAL(9,G690:G690)</f>
        <v>1</v>
      </c>
    </row>
    <row r="692" spans="1:7" outlineLevel="2">
      <c r="A692" s="67" t="s">
        <v>486</v>
      </c>
      <c r="B692" s="68" t="s">
        <v>487</v>
      </c>
      <c r="C692" s="68" t="s">
        <v>488</v>
      </c>
      <c r="D692" s="73" t="s">
        <v>36</v>
      </c>
      <c r="E692" s="70">
        <v>7</v>
      </c>
      <c r="F692" s="71">
        <v>606.85</v>
      </c>
      <c r="G692" s="72">
        <v>3</v>
      </c>
    </row>
    <row r="693" spans="1:7" outlineLevel="2">
      <c r="A693" s="67" t="s">
        <v>486</v>
      </c>
      <c r="B693" s="68" t="s">
        <v>487</v>
      </c>
      <c r="C693" s="68" t="s">
        <v>488</v>
      </c>
      <c r="D693" s="73" t="s">
        <v>34</v>
      </c>
      <c r="E693" s="70">
        <v>2</v>
      </c>
      <c r="F693" s="71">
        <v>519</v>
      </c>
      <c r="G693" s="72">
        <v>2</v>
      </c>
    </row>
    <row r="694" spans="1:7" outlineLevel="2">
      <c r="A694" s="67" t="s">
        <v>486</v>
      </c>
      <c r="B694" s="68" t="s">
        <v>487</v>
      </c>
      <c r="C694" s="68" t="s">
        <v>488</v>
      </c>
      <c r="D694" s="73" t="s">
        <v>35</v>
      </c>
      <c r="E694" s="70">
        <v>3</v>
      </c>
      <c r="F694" s="71">
        <v>297</v>
      </c>
      <c r="G694" s="72">
        <v>2</v>
      </c>
    </row>
    <row r="695" spans="1:7" outlineLevel="2" collapsed="1">
      <c r="A695" s="67" t="s">
        <v>486</v>
      </c>
      <c r="B695" s="68" t="s">
        <v>487</v>
      </c>
      <c r="C695" s="68" t="s">
        <v>488</v>
      </c>
      <c r="D695" s="73" t="s">
        <v>48</v>
      </c>
      <c r="E695" s="70">
        <v>5</v>
      </c>
      <c r="F695" s="71">
        <v>75</v>
      </c>
      <c r="G695" s="72">
        <v>1</v>
      </c>
    </row>
    <row r="696" spans="1:7" outlineLevel="2">
      <c r="A696" s="67" t="s">
        <v>486</v>
      </c>
      <c r="B696" s="68" t="s">
        <v>487</v>
      </c>
      <c r="C696" s="68" t="s">
        <v>488</v>
      </c>
      <c r="D696" s="73" t="s">
        <v>31</v>
      </c>
      <c r="E696" s="70">
        <v>1</v>
      </c>
      <c r="F696" s="71">
        <v>18</v>
      </c>
      <c r="G696" s="72">
        <v>1</v>
      </c>
    </row>
    <row r="697" spans="1:7" outlineLevel="2">
      <c r="A697" s="67" t="s">
        <v>486</v>
      </c>
      <c r="B697" s="68" t="s">
        <v>487</v>
      </c>
      <c r="C697" s="68" t="s">
        <v>488</v>
      </c>
      <c r="D697" s="73" t="s">
        <v>46</v>
      </c>
      <c r="E697" s="70">
        <v>1</v>
      </c>
      <c r="F697" s="71">
        <v>0.7</v>
      </c>
      <c r="G697" s="72">
        <v>1</v>
      </c>
    </row>
    <row r="698" spans="1:7" outlineLevel="1">
      <c r="A698" s="74"/>
      <c r="B698" s="75" t="s">
        <v>489</v>
      </c>
      <c r="C698" s="76"/>
      <c r="D698" s="77"/>
      <c r="E698" s="78">
        <f>SUBTOTAL(9,E692:E697)</f>
        <v>19</v>
      </c>
      <c r="F698" s="79">
        <f>SUBTOTAL(9,F692:F697)</f>
        <v>1516.55</v>
      </c>
      <c r="G698" s="80">
        <f>SUBTOTAL(9,G692:G697)</f>
        <v>10</v>
      </c>
    </row>
    <row r="699" spans="1:7" outlineLevel="2">
      <c r="A699" s="67" t="s">
        <v>490</v>
      </c>
      <c r="B699" s="68" t="s">
        <v>491</v>
      </c>
      <c r="C699" s="68" t="s">
        <v>492</v>
      </c>
      <c r="D699" s="73" t="s">
        <v>38</v>
      </c>
      <c r="E699" s="70">
        <v>16</v>
      </c>
      <c r="F699" s="71">
        <v>876</v>
      </c>
      <c r="G699" s="72">
        <v>1</v>
      </c>
    </row>
    <row r="700" spans="1:7" outlineLevel="2">
      <c r="A700" s="67" t="s">
        <v>490</v>
      </c>
      <c r="B700" s="68" t="s">
        <v>491</v>
      </c>
      <c r="C700" s="68" t="s">
        <v>492</v>
      </c>
      <c r="D700" s="73" t="s">
        <v>46</v>
      </c>
      <c r="E700" s="70">
        <v>4</v>
      </c>
      <c r="F700" s="71">
        <v>568</v>
      </c>
      <c r="G700" s="72">
        <v>2</v>
      </c>
    </row>
    <row r="701" spans="1:7" outlineLevel="2">
      <c r="A701" s="67" t="s">
        <v>490</v>
      </c>
      <c r="B701" s="68" t="s">
        <v>491</v>
      </c>
      <c r="C701" s="68" t="s">
        <v>492</v>
      </c>
      <c r="D701" s="73" t="s">
        <v>59</v>
      </c>
      <c r="E701" s="70">
        <v>1</v>
      </c>
      <c r="F701" s="71">
        <v>34</v>
      </c>
      <c r="G701" s="72">
        <v>1</v>
      </c>
    </row>
    <row r="702" spans="1:7" outlineLevel="1">
      <c r="A702" s="74"/>
      <c r="B702" s="75" t="s">
        <v>493</v>
      </c>
      <c r="C702" s="76"/>
      <c r="D702" s="77"/>
      <c r="E702" s="78">
        <f>SUBTOTAL(9,E699:E701)</f>
        <v>21</v>
      </c>
      <c r="F702" s="79">
        <f>SUBTOTAL(9,F699:F701)</f>
        <v>1478</v>
      </c>
      <c r="G702" s="80">
        <f>SUBTOTAL(9,G699:G701)</f>
        <v>4</v>
      </c>
    </row>
    <row r="703" spans="1:7" outlineLevel="2">
      <c r="A703" s="67" t="s">
        <v>494</v>
      </c>
      <c r="B703" s="68" t="s">
        <v>495</v>
      </c>
      <c r="C703" s="68" t="s">
        <v>97</v>
      </c>
      <c r="D703" s="73" t="s">
        <v>40</v>
      </c>
      <c r="E703" s="70">
        <v>4</v>
      </c>
      <c r="F703" s="71">
        <v>1388</v>
      </c>
      <c r="G703" s="72">
        <v>1</v>
      </c>
    </row>
    <row r="704" spans="1:7" outlineLevel="1">
      <c r="A704" s="74"/>
      <c r="B704" s="75" t="s">
        <v>496</v>
      </c>
      <c r="C704" s="76"/>
      <c r="D704" s="77"/>
      <c r="E704" s="78">
        <f>SUBTOTAL(9,E703:E703)</f>
        <v>4</v>
      </c>
      <c r="F704" s="79">
        <f>SUBTOTAL(9,F703:F703)</f>
        <v>1388</v>
      </c>
      <c r="G704" s="80">
        <f>SUBTOTAL(9,G703:G703)</f>
        <v>1</v>
      </c>
    </row>
    <row r="705" spans="1:7" outlineLevel="2">
      <c r="A705" s="67" t="s">
        <v>497</v>
      </c>
      <c r="B705" s="68" t="s">
        <v>498</v>
      </c>
      <c r="C705" s="68" t="s">
        <v>499</v>
      </c>
      <c r="D705" s="73" t="s">
        <v>39</v>
      </c>
      <c r="E705" s="70">
        <v>2</v>
      </c>
      <c r="F705" s="71">
        <v>1198</v>
      </c>
      <c r="G705" s="72">
        <v>1</v>
      </c>
    </row>
    <row r="706" spans="1:7" outlineLevel="2">
      <c r="A706" s="67" t="s">
        <v>497</v>
      </c>
      <c r="B706" s="68" t="s">
        <v>498</v>
      </c>
      <c r="C706" s="68" t="s">
        <v>499</v>
      </c>
      <c r="D706" s="73" t="s">
        <v>36</v>
      </c>
      <c r="E706" s="70">
        <v>1</v>
      </c>
      <c r="F706" s="71">
        <v>65</v>
      </c>
      <c r="G706" s="72">
        <v>1</v>
      </c>
    </row>
    <row r="707" spans="1:7" outlineLevel="1">
      <c r="A707" s="74"/>
      <c r="B707" s="75" t="s">
        <v>500</v>
      </c>
      <c r="C707" s="76"/>
      <c r="D707" s="77"/>
      <c r="E707" s="78">
        <f>SUBTOTAL(9,E705:E706)</f>
        <v>3</v>
      </c>
      <c r="F707" s="79">
        <f>SUBTOTAL(9,F705:F706)</f>
        <v>1263</v>
      </c>
      <c r="G707" s="80">
        <f>SUBTOTAL(9,G705:G706)</f>
        <v>2</v>
      </c>
    </row>
    <row r="708" spans="1:7" outlineLevel="2">
      <c r="A708" s="67" t="s">
        <v>501</v>
      </c>
      <c r="B708" s="68" t="s">
        <v>502</v>
      </c>
      <c r="C708" s="68" t="s">
        <v>69</v>
      </c>
      <c r="D708" s="73" t="s">
        <v>38</v>
      </c>
      <c r="E708" s="70">
        <v>1</v>
      </c>
      <c r="F708" s="71">
        <v>550</v>
      </c>
      <c r="G708" s="72">
        <v>1</v>
      </c>
    </row>
    <row r="709" spans="1:7" outlineLevel="2">
      <c r="A709" s="67" t="s">
        <v>501</v>
      </c>
      <c r="B709" s="68" t="s">
        <v>502</v>
      </c>
      <c r="C709" s="68" t="s">
        <v>69</v>
      </c>
      <c r="D709" s="73" t="s">
        <v>51</v>
      </c>
      <c r="E709" s="70">
        <v>14</v>
      </c>
      <c r="F709" s="71">
        <v>521</v>
      </c>
      <c r="G709" s="72">
        <v>2</v>
      </c>
    </row>
    <row r="710" spans="1:7" outlineLevel="2" collapsed="1">
      <c r="A710" s="67" t="s">
        <v>501</v>
      </c>
      <c r="B710" s="68" t="s">
        <v>502</v>
      </c>
      <c r="C710" s="68" t="s">
        <v>69</v>
      </c>
      <c r="D710" s="73" t="s">
        <v>35</v>
      </c>
      <c r="E710" s="70">
        <v>1</v>
      </c>
      <c r="F710" s="71">
        <v>112</v>
      </c>
      <c r="G710" s="72">
        <v>1</v>
      </c>
    </row>
    <row r="711" spans="1:7" outlineLevel="2">
      <c r="A711" s="67" t="s">
        <v>501</v>
      </c>
      <c r="B711" s="68" t="s">
        <v>502</v>
      </c>
      <c r="C711" s="68" t="s">
        <v>69</v>
      </c>
      <c r="D711" s="73" t="s">
        <v>31</v>
      </c>
      <c r="E711" s="70">
        <v>1</v>
      </c>
      <c r="F711" s="71">
        <v>18.399999999999999</v>
      </c>
      <c r="G711" s="72">
        <v>1</v>
      </c>
    </row>
    <row r="712" spans="1:7" outlineLevel="1">
      <c r="A712" s="74"/>
      <c r="B712" s="75" t="s">
        <v>503</v>
      </c>
      <c r="C712" s="76"/>
      <c r="D712" s="77"/>
      <c r="E712" s="78">
        <f>SUBTOTAL(9,E708:E711)</f>
        <v>17</v>
      </c>
      <c r="F712" s="79">
        <f>SUBTOTAL(9,F708:F711)</f>
        <v>1201.4000000000001</v>
      </c>
      <c r="G712" s="80">
        <f>SUBTOTAL(9,G708:G711)</f>
        <v>5</v>
      </c>
    </row>
    <row r="713" spans="1:7" outlineLevel="2">
      <c r="A713" s="67" t="s">
        <v>504</v>
      </c>
      <c r="B713" s="68" t="s">
        <v>505</v>
      </c>
      <c r="C713" s="68" t="s">
        <v>246</v>
      </c>
      <c r="D713" s="73" t="s">
        <v>40</v>
      </c>
      <c r="E713" s="70">
        <v>1</v>
      </c>
      <c r="F713" s="71">
        <v>1060</v>
      </c>
      <c r="G713" s="72">
        <v>1</v>
      </c>
    </row>
    <row r="714" spans="1:7" outlineLevel="1">
      <c r="A714" s="74"/>
      <c r="B714" s="75" t="s">
        <v>506</v>
      </c>
      <c r="C714" s="76"/>
      <c r="D714" s="77"/>
      <c r="E714" s="78">
        <f>SUBTOTAL(9,E713:E713)</f>
        <v>1</v>
      </c>
      <c r="F714" s="79">
        <f>SUBTOTAL(9,F713:F713)</f>
        <v>1060</v>
      </c>
      <c r="G714" s="80">
        <f>SUBTOTAL(9,G713:G713)</f>
        <v>1</v>
      </c>
    </row>
    <row r="715" spans="1:7" outlineLevel="2" collapsed="1">
      <c r="A715" s="67" t="s">
        <v>507</v>
      </c>
      <c r="B715" s="68" t="s">
        <v>508</v>
      </c>
      <c r="C715" s="68" t="s">
        <v>69</v>
      </c>
      <c r="D715" s="73" t="s">
        <v>31</v>
      </c>
      <c r="E715" s="70">
        <v>4</v>
      </c>
      <c r="F715" s="71">
        <v>1000</v>
      </c>
      <c r="G715" s="72">
        <v>1</v>
      </c>
    </row>
    <row r="716" spans="1:7" outlineLevel="2">
      <c r="A716" s="67" t="s">
        <v>507</v>
      </c>
      <c r="B716" s="68" t="s">
        <v>508</v>
      </c>
      <c r="C716" s="68" t="s">
        <v>69</v>
      </c>
      <c r="D716" s="73" t="s">
        <v>58</v>
      </c>
      <c r="E716" s="70">
        <v>1</v>
      </c>
      <c r="F716" s="71">
        <v>26.6</v>
      </c>
      <c r="G716" s="72">
        <v>1</v>
      </c>
    </row>
    <row r="717" spans="1:7" outlineLevel="1">
      <c r="A717" s="74"/>
      <c r="B717" s="75" t="s">
        <v>509</v>
      </c>
      <c r="C717" s="76"/>
      <c r="D717" s="77"/>
      <c r="E717" s="78">
        <f>SUBTOTAL(9,E715:E716)</f>
        <v>5</v>
      </c>
      <c r="F717" s="79">
        <f>SUBTOTAL(9,F715:F716)</f>
        <v>1026.5999999999999</v>
      </c>
      <c r="G717" s="80">
        <f>SUBTOTAL(9,G715:G716)</f>
        <v>2</v>
      </c>
    </row>
    <row r="718" spans="1:7" outlineLevel="2">
      <c r="A718" s="67" t="s">
        <v>510</v>
      </c>
      <c r="B718" s="68" t="s">
        <v>511</v>
      </c>
      <c r="C718" s="68" t="s">
        <v>69</v>
      </c>
      <c r="D718" s="73" t="s">
        <v>31</v>
      </c>
      <c r="E718" s="70">
        <v>36</v>
      </c>
      <c r="F718" s="71">
        <v>713</v>
      </c>
      <c r="G718" s="72">
        <v>1</v>
      </c>
    </row>
    <row r="719" spans="1:7" outlineLevel="2">
      <c r="A719" s="67" t="s">
        <v>510</v>
      </c>
      <c r="B719" s="68" t="s">
        <v>511</v>
      </c>
      <c r="C719" s="68" t="s">
        <v>69</v>
      </c>
      <c r="D719" s="73" t="s">
        <v>48</v>
      </c>
      <c r="E719" s="70">
        <v>2</v>
      </c>
      <c r="F719" s="71">
        <v>286</v>
      </c>
      <c r="G719" s="72">
        <v>2</v>
      </c>
    </row>
    <row r="720" spans="1:7" outlineLevel="1">
      <c r="A720" s="74"/>
      <c r="B720" s="75" t="s">
        <v>512</v>
      </c>
      <c r="C720" s="76"/>
      <c r="D720" s="77"/>
      <c r="E720" s="78">
        <f>SUBTOTAL(9,E718:E719)</f>
        <v>38</v>
      </c>
      <c r="F720" s="79">
        <f>SUBTOTAL(9,F718:F719)</f>
        <v>999</v>
      </c>
      <c r="G720" s="80">
        <f>SUBTOTAL(9,G718:G719)</f>
        <v>3</v>
      </c>
    </row>
    <row r="721" spans="1:7" outlineLevel="2">
      <c r="A721" s="67" t="s">
        <v>513</v>
      </c>
      <c r="B721" s="68" t="s">
        <v>514</v>
      </c>
      <c r="C721" s="68" t="s">
        <v>136</v>
      </c>
      <c r="D721" s="73" t="s">
        <v>34</v>
      </c>
      <c r="E721" s="70">
        <v>23</v>
      </c>
      <c r="F721" s="71">
        <v>938</v>
      </c>
      <c r="G721" s="72">
        <v>2</v>
      </c>
    </row>
    <row r="722" spans="1:7" outlineLevel="1">
      <c r="A722" s="74"/>
      <c r="B722" s="75" t="s">
        <v>515</v>
      </c>
      <c r="C722" s="76"/>
      <c r="D722" s="77"/>
      <c r="E722" s="78">
        <f>SUBTOTAL(9,E721:E721)</f>
        <v>23</v>
      </c>
      <c r="F722" s="79">
        <f>SUBTOTAL(9,F721:F721)</f>
        <v>938</v>
      </c>
      <c r="G722" s="80">
        <f>SUBTOTAL(9,G721:G721)</f>
        <v>2</v>
      </c>
    </row>
    <row r="723" spans="1:7" outlineLevel="2">
      <c r="A723" s="67" t="s">
        <v>516</v>
      </c>
      <c r="B723" s="68" t="s">
        <v>517</v>
      </c>
      <c r="C723" s="68" t="s">
        <v>518</v>
      </c>
      <c r="D723" s="73" t="s">
        <v>35</v>
      </c>
      <c r="E723" s="70">
        <v>2</v>
      </c>
      <c r="F723" s="71">
        <v>925</v>
      </c>
      <c r="G723" s="72">
        <v>2</v>
      </c>
    </row>
    <row r="724" spans="1:7" outlineLevel="1">
      <c r="A724" s="74"/>
      <c r="B724" s="75" t="s">
        <v>519</v>
      </c>
      <c r="C724" s="76"/>
      <c r="D724" s="77"/>
      <c r="E724" s="78">
        <f>SUBTOTAL(9,E723:E723)</f>
        <v>2</v>
      </c>
      <c r="F724" s="79">
        <f>SUBTOTAL(9,F723:F723)</f>
        <v>925</v>
      </c>
      <c r="G724" s="80">
        <f>SUBTOTAL(9,G723:G723)</f>
        <v>2</v>
      </c>
    </row>
    <row r="725" spans="1:7" outlineLevel="2">
      <c r="A725" s="67" t="s">
        <v>520</v>
      </c>
      <c r="B725" s="68" t="s">
        <v>521</v>
      </c>
      <c r="C725" s="68" t="s">
        <v>246</v>
      </c>
      <c r="D725" s="73" t="s">
        <v>35</v>
      </c>
      <c r="E725" s="70">
        <v>14</v>
      </c>
      <c r="F725" s="71">
        <v>474</v>
      </c>
      <c r="G725" s="72">
        <v>6</v>
      </c>
    </row>
    <row r="726" spans="1:7" outlineLevel="2" collapsed="1">
      <c r="A726" s="67" t="s">
        <v>520</v>
      </c>
      <c r="B726" s="68" t="s">
        <v>521</v>
      </c>
      <c r="C726" s="68" t="s">
        <v>246</v>
      </c>
      <c r="D726" s="73" t="s">
        <v>36</v>
      </c>
      <c r="E726" s="70">
        <v>2</v>
      </c>
      <c r="F726" s="71">
        <v>372</v>
      </c>
      <c r="G726" s="72">
        <v>1</v>
      </c>
    </row>
    <row r="727" spans="1:7" outlineLevel="1">
      <c r="A727" s="74"/>
      <c r="B727" s="75" t="s">
        <v>522</v>
      </c>
      <c r="C727" s="76"/>
      <c r="D727" s="77"/>
      <c r="E727" s="78">
        <f>SUBTOTAL(9,E725:E726)</f>
        <v>16</v>
      </c>
      <c r="F727" s="79">
        <f>SUBTOTAL(9,F725:F726)</f>
        <v>846</v>
      </c>
      <c r="G727" s="80">
        <f>SUBTOTAL(9,G725:G726)</f>
        <v>7</v>
      </c>
    </row>
    <row r="728" spans="1:7" outlineLevel="2">
      <c r="A728" s="67" t="s">
        <v>523</v>
      </c>
      <c r="B728" s="68" t="s">
        <v>524</v>
      </c>
      <c r="C728" s="68" t="s">
        <v>525</v>
      </c>
      <c r="D728" s="73" t="s">
        <v>41</v>
      </c>
      <c r="E728" s="70">
        <v>2</v>
      </c>
      <c r="F728" s="71">
        <v>845</v>
      </c>
      <c r="G728" s="72">
        <v>1</v>
      </c>
    </row>
    <row r="729" spans="1:7" outlineLevel="1">
      <c r="A729" s="74"/>
      <c r="B729" s="75" t="s">
        <v>526</v>
      </c>
      <c r="C729" s="76"/>
      <c r="D729" s="77"/>
      <c r="E729" s="78">
        <f>SUBTOTAL(9,E728:E728)</f>
        <v>2</v>
      </c>
      <c r="F729" s="79">
        <f>SUBTOTAL(9,F728:F728)</f>
        <v>845</v>
      </c>
      <c r="G729" s="80">
        <f>SUBTOTAL(9,G728:G728)</f>
        <v>1</v>
      </c>
    </row>
    <row r="730" spans="1:7" outlineLevel="2">
      <c r="A730" s="67" t="s">
        <v>527</v>
      </c>
      <c r="B730" s="68" t="s">
        <v>528</v>
      </c>
      <c r="C730" s="68" t="s">
        <v>136</v>
      </c>
      <c r="D730" s="73" t="s">
        <v>38</v>
      </c>
      <c r="E730" s="70">
        <v>23</v>
      </c>
      <c r="F730" s="71">
        <v>828</v>
      </c>
      <c r="G730" s="72">
        <v>5</v>
      </c>
    </row>
    <row r="731" spans="1:7" outlineLevel="1">
      <c r="A731" s="74"/>
      <c r="B731" s="75" t="s">
        <v>529</v>
      </c>
      <c r="C731" s="76"/>
      <c r="D731" s="77"/>
      <c r="E731" s="78">
        <f>SUBTOTAL(9,E730:E730)</f>
        <v>23</v>
      </c>
      <c r="F731" s="79">
        <f>SUBTOTAL(9,F730:F730)</f>
        <v>828</v>
      </c>
      <c r="G731" s="80">
        <f>SUBTOTAL(9,G730:G730)</f>
        <v>5</v>
      </c>
    </row>
    <row r="732" spans="1:7" outlineLevel="2">
      <c r="A732" s="67" t="s">
        <v>530</v>
      </c>
      <c r="B732" s="68" t="s">
        <v>531</v>
      </c>
      <c r="C732" s="68" t="s">
        <v>532</v>
      </c>
      <c r="D732" s="73" t="s">
        <v>31</v>
      </c>
      <c r="E732" s="70">
        <v>2</v>
      </c>
      <c r="F732" s="71">
        <v>653</v>
      </c>
      <c r="G732" s="72">
        <v>1</v>
      </c>
    </row>
    <row r="733" spans="1:7" outlineLevel="2">
      <c r="A733" s="67" t="s">
        <v>530</v>
      </c>
      <c r="B733" s="68" t="s">
        <v>531</v>
      </c>
      <c r="C733" s="68" t="s">
        <v>532</v>
      </c>
      <c r="D733" s="73" t="s">
        <v>37</v>
      </c>
      <c r="E733" s="70">
        <v>1</v>
      </c>
      <c r="F733" s="71">
        <v>174</v>
      </c>
      <c r="G733" s="72">
        <v>1</v>
      </c>
    </row>
    <row r="734" spans="1:7" outlineLevel="1">
      <c r="A734" s="74"/>
      <c r="B734" s="75" t="s">
        <v>533</v>
      </c>
      <c r="C734" s="76"/>
      <c r="D734" s="77"/>
      <c r="E734" s="78">
        <f>SUBTOTAL(9,E732:E733)</f>
        <v>3</v>
      </c>
      <c r="F734" s="79">
        <f>SUBTOTAL(9,F732:F733)</f>
        <v>827</v>
      </c>
      <c r="G734" s="80">
        <f>SUBTOTAL(9,G732:G733)</f>
        <v>2</v>
      </c>
    </row>
    <row r="735" spans="1:7" outlineLevel="2">
      <c r="A735" s="67" t="s">
        <v>534</v>
      </c>
      <c r="B735" s="68" t="s">
        <v>535</v>
      </c>
      <c r="C735" s="68" t="s">
        <v>246</v>
      </c>
      <c r="D735" s="73" t="s">
        <v>39</v>
      </c>
      <c r="E735" s="70">
        <v>106</v>
      </c>
      <c r="F735" s="71">
        <v>752.6</v>
      </c>
      <c r="G735" s="72">
        <v>1</v>
      </c>
    </row>
    <row r="736" spans="1:7" outlineLevel="1">
      <c r="A736" s="74"/>
      <c r="B736" s="75" t="s">
        <v>536</v>
      </c>
      <c r="C736" s="76"/>
      <c r="D736" s="77"/>
      <c r="E736" s="78">
        <f>SUBTOTAL(9,E735:E735)</f>
        <v>106</v>
      </c>
      <c r="F736" s="79">
        <f>SUBTOTAL(9,F735:F735)</f>
        <v>752.6</v>
      </c>
      <c r="G736" s="80">
        <f>SUBTOTAL(9,G735:G735)</f>
        <v>1</v>
      </c>
    </row>
    <row r="737" spans="1:7" outlineLevel="2">
      <c r="A737" s="67" t="s">
        <v>537</v>
      </c>
      <c r="B737" s="68" t="s">
        <v>538</v>
      </c>
      <c r="C737" s="68" t="s">
        <v>97</v>
      </c>
      <c r="D737" s="73" t="s">
        <v>39</v>
      </c>
      <c r="E737" s="70">
        <v>26</v>
      </c>
      <c r="F737" s="71">
        <v>720</v>
      </c>
      <c r="G737" s="72">
        <v>1</v>
      </c>
    </row>
    <row r="738" spans="1:7" outlineLevel="2" collapsed="1">
      <c r="A738" s="67" t="s">
        <v>537</v>
      </c>
      <c r="B738" s="68" t="s">
        <v>538</v>
      </c>
      <c r="C738" s="68" t="s">
        <v>97</v>
      </c>
      <c r="D738" s="73" t="s">
        <v>38</v>
      </c>
      <c r="E738" s="70">
        <v>1</v>
      </c>
      <c r="F738" s="71">
        <v>24.6</v>
      </c>
      <c r="G738" s="72">
        <v>1</v>
      </c>
    </row>
    <row r="739" spans="1:7" outlineLevel="1">
      <c r="A739" s="74"/>
      <c r="B739" s="75" t="s">
        <v>539</v>
      </c>
      <c r="C739" s="76"/>
      <c r="D739" s="77"/>
      <c r="E739" s="78">
        <f>SUBTOTAL(9,E737:E738)</f>
        <v>27</v>
      </c>
      <c r="F739" s="79">
        <f>SUBTOTAL(9,F737:F738)</f>
        <v>744.6</v>
      </c>
      <c r="G739" s="80">
        <f>SUBTOTAL(9,G737:G738)</f>
        <v>2</v>
      </c>
    </row>
    <row r="740" spans="1:7" outlineLevel="2">
      <c r="A740" s="67" t="s">
        <v>540</v>
      </c>
      <c r="B740" s="68" t="s">
        <v>541</v>
      </c>
      <c r="C740" s="68" t="s">
        <v>542</v>
      </c>
      <c r="D740" s="73" t="s">
        <v>36</v>
      </c>
      <c r="E740" s="70">
        <v>4</v>
      </c>
      <c r="F740" s="71">
        <v>678.30000000000007</v>
      </c>
      <c r="G740" s="72">
        <v>4</v>
      </c>
    </row>
    <row r="741" spans="1:7" outlineLevel="2">
      <c r="A741" s="67" t="s">
        <v>540</v>
      </c>
      <c r="B741" s="68" t="s">
        <v>541</v>
      </c>
      <c r="C741" s="68" t="s">
        <v>542</v>
      </c>
      <c r="D741" s="73" t="s">
        <v>40</v>
      </c>
      <c r="E741" s="70">
        <v>2</v>
      </c>
      <c r="F741" s="71">
        <v>56</v>
      </c>
      <c r="G741" s="72">
        <v>2</v>
      </c>
    </row>
    <row r="742" spans="1:7" outlineLevel="2">
      <c r="A742" s="67" t="s">
        <v>540</v>
      </c>
      <c r="B742" s="68" t="s">
        <v>541</v>
      </c>
      <c r="C742" s="68" t="s">
        <v>542</v>
      </c>
      <c r="D742" s="73" t="s">
        <v>38</v>
      </c>
      <c r="E742" s="70">
        <v>1</v>
      </c>
      <c r="F742" s="71">
        <v>5.4</v>
      </c>
      <c r="G742" s="72">
        <v>1</v>
      </c>
    </row>
    <row r="743" spans="1:7" outlineLevel="1">
      <c r="A743" s="74"/>
      <c r="B743" s="75" t="s">
        <v>543</v>
      </c>
      <c r="C743" s="76"/>
      <c r="D743" s="77"/>
      <c r="E743" s="78">
        <f>SUBTOTAL(9,E740:E742)</f>
        <v>7</v>
      </c>
      <c r="F743" s="79">
        <f>SUBTOTAL(9,F740:F742)</f>
        <v>739.7</v>
      </c>
      <c r="G743" s="80">
        <f>SUBTOTAL(9,G740:G742)</f>
        <v>7</v>
      </c>
    </row>
    <row r="744" spans="1:7" outlineLevel="2">
      <c r="A744" s="67" t="s">
        <v>544</v>
      </c>
      <c r="B744" s="68" t="s">
        <v>545</v>
      </c>
      <c r="C744" s="68" t="s">
        <v>85</v>
      </c>
      <c r="D744" s="73" t="s">
        <v>46</v>
      </c>
      <c r="E744" s="70">
        <v>45</v>
      </c>
      <c r="F744" s="71">
        <v>730</v>
      </c>
      <c r="G744" s="72">
        <v>3</v>
      </c>
    </row>
    <row r="745" spans="1:7" outlineLevel="1">
      <c r="A745" s="74"/>
      <c r="B745" s="75" t="s">
        <v>546</v>
      </c>
      <c r="C745" s="76"/>
      <c r="D745" s="77"/>
      <c r="E745" s="78">
        <f>SUBTOTAL(9,E744:E744)</f>
        <v>45</v>
      </c>
      <c r="F745" s="79">
        <f>SUBTOTAL(9,F744:F744)</f>
        <v>730</v>
      </c>
      <c r="G745" s="80">
        <f>SUBTOTAL(9,G744:G744)</f>
        <v>3</v>
      </c>
    </row>
    <row r="746" spans="1:7" outlineLevel="2" collapsed="1">
      <c r="A746" s="67" t="s">
        <v>547</v>
      </c>
      <c r="B746" s="68" t="s">
        <v>548</v>
      </c>
      <c r="C746" s="68" t="s">
        <v>87</v>
      </c>
      <c r="D746" s="73" t="s">
        <v>37</v>
      </c>
      <c r="E746" s="70">
        <v>20</v>
      </c>
      <c r="F746" s="71">
        <v>641</v>
      </c>
      <c r="G746" s="72">
        <v>1</v>
      </c>
    </row>
    <row r="747" spans="1:7" outlineLevel="1">
      <c r="A747" s="74"/>
      <c r="B747" s="75" t="s">
        <v>549</v>
      </c>
      <c r="C747" s="76"/>
      <c r="D747" s="77"/>
      <c r="E747" s="78">
        <f>SUBTOTAL(9,E746:E746)</f>
        <v>20</v>
      </c>
      <c r="F747" s="79">
        <f>SUBTOTAL(9,F746:F746)</f>
        <v>641</v>
      </c>
      <c r="G747" s="80">
        <f>SUBTOTAL(9,G746:G746)</f>
        <v>1</v>
      </c>
    </row>
    <row r="748" spans="1:7" outlineLevel="2">
      <c r="A748" s="67" t="s">
        <v>550</v>
      </c>
      <c r="B748" s="68" t="s">
        <v>551</v>
      </c>
      <c r="C748" s="68" t="s">
        <v>85</v>
      </c>
      <c r="D748" s="73" t="s">
        <v>37</v>
      </c>
      <c r="E748" s="70">
        <v>14</v>
      </c>
      <c r="F748" s="71">
        <v>494</v>
      </c>
      <c r="G748" s="72">
        <v>2</v>
      </c>
    </row>
    <row r="749" spans="1:7" outlineLevel="2">
      <c r="A749" s="67" t="s">
        <v>550</v>
      </c>
      <c r="B749" s="68" t="s">
        <v>551</v>
      </c>
      <c r="C749" s="68" t="s">
        <v>85</v>
      </c>
      <c r="D749" s="73" t="s">
        <v>36</v>
      </c>
      <c r="E749" s="70">
        <v>2</v>
      </c>
      <c r="F749" s="71">
        <v>56</v>
      </c>
      <c r="G749" s="72">
        <v>2</v>
      </c>
    </row>
    <row r="750" spans="1:7" outlineLevel="2">
      <c r="A750" s="67" t="s">
        <v>550</v>
      </c>
      <c r="B750" s="68" t="s">
        <v>551</v>
      </c>
      <c r="C750" s="68" t="s">
        <v>85</v>
      </c>
      <c r="D750" s="73" t="s">
        <v>54</v>
      </c>
      <c r="E750" s="70">
        <v>1</v>
      </c>
      <c r="F750" s="71">
        <v>50</v>
      </c>
      <c r="G750" s="72">
        <v>1</v>
      </c>
    </row>
    <row r="751" spans="1:7" outlineLevel="2" collapsed="1">
      <c r="A751" s="67" t="s">
        <v>550</v>
      </c>
      <c r="B751" s="68" t="s">
        <v>551</v>
      </c>
      <c r="C751" s="68" t="s">
        <v>85</v>
      </c>
      <c r="D751" s="73" t="s">
        <v>46</v>
      </c>
      <c r="E751" s="70">
        <v>2</v>
      </c>
      <c r="F751" s="71">
        <v>17</v>
      </c>
      <c r="G751" s="72">
        <v>2</v>
      </c>
    </row>
    <row r="752" spans="1:7" outlineLevel="2">
      <c r="A752" s="67" t="s">
        <v>550</v>
      </c>
      <c r="B752" s="68" t="s">
        <v>551</v>
      </c>
      <c r="C752" s="68" t="s">
        <v>85</v>
      </c>
      <c r="D752" s="73" t="s">
        <v>31</v>
      </c>
      <c r="E752" s="70">
        <v>6</v>
      </c>
      <c r="F752" s="71">
        <v>11.9</v>
      </c>
      <c r="G752" s="72">
        <v>3</v>
      </c>
    </row>
    <row r="753" spans="1:7" outlineLevel="1">
      <c r="A753" s="74"/>
      <c r="B753" s="75" t="s">
        <v>552</v>
      </c>
      <c r="C753" s="76"/>
      <c r="D753" s="77"/>
      <c r="E753" s="78">
        <f>SUBTOTAL(9,E748:E752)</f>
        <v>25</v>
      </c>
      <c r="F753" s="79">
        <f>SUBTOTAL(9,F748:F752)</f>
        <v>628.9</v>
      </c>
      <c r="G753" s="80">
        <f>SUBTOTAL(9,G748:G752)</f>
        <v>10</v>
      </c>
    </row>
    <row r="754" spans="1:7" outlineLevel="2">
      <c r="A754" s="67" t="s">
        <v>553</v>
      </c>
      <c r="B754" s="68" t="s">
        <v>554</v>
      </c>
      <c r="C754" s="68" t="s">
        <v>85</v>
      </c>
      <c r="D754" s="73" t="s">
        <v>35</v>
      </c>
      <c r="E754" s="70">
        <v>39</v>
      </c>
      <c r="F754" s="71">
        <v>314</v>
      </c>
      <c r="G754" s="72">
        <v>2</v>
      </c>
    </row>
    <row r="755" spans="1:7" outlineLevel="2">
      <c r="A755" s="67" t="s">
        <v>553</v>
      </c>
      <c r="B755" s="68" t="s">
        <v>554</v>
      </c>
      <c r="C755" s="68" t="s">
        <v>85</v>
      </c>
      <c r="D755" s="73" t="s">
        <v>60</v>
      </c>
      <c r="E755" s="70">
        <v>21</v>
      </c>
      <c r="F755" s="71">
        <v>308</v>
      </c>
      <c r="G755" s="72">
        <v>2</v>
      </c>
    </row>
    <row r="756" spans="1:7" outlineLevel="1">
      <c r="A756" s="74"/>
      <c r="B756" s="75" t="s">
        <v>555</v>
      </c>
      <c r="C756" s="76"/>
      <c r="D756" s="77"/>
      <c r="E756" s="78">
        <f>SUBTOTAL(9,E754:E755)</f>
        <v>60</v>
      </c>
      <c r="F756" s="79">
        <f>SUBTOTAL(9,F754:F755)</f>
        <v>622</v>
      </c>
      <c r="G756" s="80">
        <f>SUBTOTAL(9,G754:G755)</f>
        <v>4</v>
      </c>
    </row>
    <row r="757" spans="1:7" outlineLevel="2">
      <c r="A757" s="67" t="s">
        <v>556</v>
      </c>
      <c r="B757" s="68" t="s">
        <v>557</v>
      </c>
      <c r="C757" s="68" t="s">
        <v>69</v>
      </c>
      <c r="D757" s="73" t="s">
        <v>31</v>
      </c>
      <c r="E757" s="70">
        <v>1</v>
      </c>
      <c r="F757" s="71">
        <v>600</v>
      </c>
      <c r="G757" s="72">
        <v>1</v>
      </c>
    </row>
    <row r="758" spans="1:7" outlineLevel="1">
      <c r="A758" s="74"/>
      <c r="B758" s="75" t="s">
        <v>558</v>
      </c>
      <c r="C758" s="76"/>
      <c r="D758" s="77"/>
      <c r="E758" s="78">
        <f>SUBTOTAL(9,E757:E757)</f>
        <v>1</v>
      </c>
      <c r="F758" s="79">
        <f>SUBTOTAL(9,F757:F757)</f>
        <v>600</v>
      </c>
      <c r="G758" s="80">
        <f>SUBTOTAL(9,G757:G757)</f>
        <v>1</v>
      </c>
    </row>
    <row r="759" spans="1:7" outlineLevel="2">
      <c r="A759" s="67" t="s">
        <v>559</v>
      </c>
      <c r="B759" s="68" t="s">
        <v>560</v>
      </c>
      <c r="C759" s="68" t="s">
        <v>561</v>
      </c>
      <c r="D759" s="73" t="s">
        <v>44</v>
      </c>
      <c r="E759" s="70">
        <v>2</v>
      </c>
      <c r="F759" s="71">
        <v>582</v>
      </c>
      <c r="G759" s="72">
        <v>2</v>
      </c>
    </row>
    <row r="760" spans="1:7" outlineLevel="2">
      <c r="A760" s="67" t="s">
        <v>559</v>
      </c>
      <c r="B760" s="68" t="s">
        <v>560</v>
      </c>
      <c r="C760" s="68" t="s">
        <v>561</v>
      </c>
      <c r="D760" s="73" t="s">
        <v>35</v>
      </c>
      <c r="E760" s="70">
        <v>1</v>
      </c>
      <c r="F760" s="71">
        <v>14.5</v>
      </c>
      <c r="G760" s="72">
        <v>1</v>
      </c>
    </row>
    <row r="761" spans="1:7" outlineLevel="1">
      <c r="A761" s="74"/>
      <c r="B761" s="75" t="s">
        <v>562</v>
      </c>
      <c r="C761" s="76"/>
      <c r="D761" s="77"/>
      <c r="E761" s="78">
        <f>SUBTOTAL(9,E759:E760)</f>
        <v>3</v>
      </c>
      <c r="F761" s="79">
        <f>SUBTOTAL(9,F759:F760)</f>
        <v>596.5</v>
      </c>
      <c r="G761" s="80">
        <f>SUBTOTAL(9,G759:G760)</f>
        <v>3</v>
      </c>
    </row>
    <row r="762" spans="1:7" outlineLevel="2">
      <c r="A762" s="67" t="s">
        <v>563</v>
      </c>
      <c r="B762" s="68" t="s">
        <v>564</v>
      </c>
      <c r="C762" s="68" t="s">
        <v>69</v>
      </c>
      <c r="D762" s="73" t="s">
        <v>48</v>
      </c>
      <c r="E762" s="70">
        <v>10</v>
      </c>
      <c r="F762" s="71">
        <v>370.6</v>
      </c>
      <c r="G762" s="72">
        <v>2</v>
      </c>
    </row>
    <row r="763" spans="1:7" outlineLevel="2">
      <c r="A763" s="67" t="s">
        <v>563</v>
      </c>
      <c r="B763" s="68" t="s">
        <v>564</v>
      </c>
      <c r="C763" s="68" t="s">
        <v>69</v>
      </c>
      <c r="D763" s="73" t="s">
        <v>31</v>
      </c>
      <c r="E763" s="70">
        <v>14</v>
      </c>
      <c r="F763" s="71">
        <v>185</v>
      </c>
      <c r="G763" s="72">
        <v>2</v>
      </c>
    </row>
    <row r="764" spans="1:7" outlineLevel="1">
      <c r="A764" s="74"/>
      <c r="B764" s="75" t="s">
        <v>565</v>
      </c>
      <c r="C764" s="76"/>
      <c r="D764" s="77"/>
      <c r="E764" s="78">
        <f>SUBTOTAL(9,E762:E763)</f>
        <v>24</v>
      </c>
      <c r="F764" s="79">
        <f>SUBTOTAL(9,F762:F763)</f>
        <v>555.6</v>
      </c>
      <c r="G764" s="80">
        <f>SUBTOTAL(9,G762:G763)</f>
        <v>4</v>
      </c>
    </row>
    <row r="765" spans="1:7" outlineLevel="2">
      <c r="A765" s="67" t="s">
        <v>566</v>
      </c>
      <c r="B765" s="68" t="s">
        <v>567</v>
      </c>
      <c r="C765" s="68" t="s">
        <v>212</v>
      </c>
      <c r="D765" s="73" t="s">
        <v>31</v>
      </c>
      <c r="E765" s="70">
        <v>22</v>
      </c>
      <c r="F765" s="71">
        <v>280</v>
      </c>
      <c r="G765" s="72">
        <v>1</v>
      </c>
    </row>
    <row r="766" spans="1:7" outlineLevel="2">
      <c r="A766" s="67" t="s">
        <v>566</v>
      </c>
      <c r="B766" s="68" t="s">
        <v>567</v>
      </c>
      <c r="C766" s="68" t="s">
        <v>212</v>
      </c>
      <c r="D766" s="73" t="s">
        <v>49</v>
      </c>
      <c r="E766" s="70">
        <v>2</v>
      </c>
      <c r="F766" s="71">
        <v>274</v>
      </c>
      <c r="G766" s="72">
        <v>2</v>
      </c>
    </row>
    <row r="767" spans="1:7" outlineLevel="1">
      <c r="A767" s="74"/>
      <c r="B767" s="75" t="s">
        <v>568</v>
      </c>
      <c r="C767" s="76"/>
      <c r="D767" s="77"/>
      <c r="E767" s="78">
        <f>SUBTOTAL(9,E765:E766)</f>
        <v>24</v>
      </c>
      <c r="F767" s="79">
        <f>SUBTOTAL(9,F765:F766)</f>
        <v>554</v>
      </c>
      <c r="G767" s="80">
        <f>SUBTOTAL(9,G765:G766)</f>
        <v>3</v>
      </c>
    </row>
    <row r="768" spans="1:7" outlineLevel="2">
      <c r="A768" s="67" t="s">
        <v>569</v>
      </c>
      <c r="B768" s="68" t="s">
        <v>570</v>
      </c>
      <c r="C768" s="68" t="s">
        <v>571</v>
      </c>
      <c r="D768" s="73" t="s">
        <v>31</v>
      </c>
      <c r="E768" s="70">
        <v>2</v>
      </c>
      <c r="F768" s="71">
        <v>551</v>
      </c>
      <c r="G768" s="72">
        <v>1</v>
      </c>
    </row>
    <row r="769" spans="1:7" outlineLevel="1">
      <c r="A769" s="74"/>
      <c r="B769" s="75" t="s">
        <v>572</v>
      </c>
      <c r="C769" s="76"/>
      <c r="D769" s="77"/>
      <c r="E769" s="78">
        <f>SUBTOTAL(9,E768:E768)</f>
        <v>2</v>
      </c>
      <c r="F769" s="79">
        <f>SUBTOTAL(9,F768:F768)</f>
        <v>551</v>
      </c>
      <c r="G769" s="80">
        <f>SUBTOTAL(9,G768:G768)</f>
        <v>1</v>
      </c>
    </row>
    <row r="770" spans="1:7" outlineLevel="2" collapsed="1">
      <c r="A770" s="67" t="s">
        <v>573</v>
      </c>
      <c r="B770" s="68" t="s">
        <v>574</v>
      </c>
      <c r="C770" s="68" t="s">
        <v>575</v>
      </c>
      <c r="D770" s="73" t="s">
        <v>34</v>
      </c>
      <c r="E770" s="70">
        <v>23</v>
      </c>
      <c r="F770" s="71">
        <v>310</v>
      </c>
      <c r="G770" s="72">
        <v>2</v>
      </c>
    </row>
    <row r="771" spans="1:7" outlineLevel="2">
      <c r="A771" s="67" t="s">
        <v>573</v>
      </c>
      <c r="B771" s="68" t="s">
        <v>574</v>
      </c>
      <c r="C771" s="68" t="s">
        <v>575</v>
      </c>
      <c r="D771" s="73" t="s">
        <v>35</v>
      </c>
      <c r="E771" s="70">
        <v>2</v>
      </c>
      <c r="F771" s="71">
        <v>103.5</v>
      </c>
      <c r="G771" s="72">
        <v>2</v>
      </c>
    </row>
    <row r="772" spans="1:7" outlineLevel="2">
      <c r="A772" s="67" t="s">
        <v>573</v>
      </c>
      <c r="B772" s="68" t="s">
        <v>574</v>
      </c>
      <c r="C772" s="68" t="s">
        <v>575</v>
      </c>
      <c r="D772" s="73" t="s">
        <v>38</v>
      </c>
      <c r="E772" s="70">
        <v>3</v>
      </c>
      <c r="F772" s="71">
        <v>80.349999999999994</v>
      </c>
      <c r="G772" s="72">
        <v>2</v>
      </c>
    </row>
    <row r="773" spans="1:7" outlineLevel="2">
      <c r="A773" s="67" t="s">
        <v>573</v>
      </c>
      <c r="B773" s="68" t="s">
        <v>574</v>
      </c>
      <c r="C773" s="68" t="s">
        <v>575</v>
      </c>
      <c r="D773" s="73" t="s">
        <v>41</v>
      </c>
      <c r="E773" s="70">
        <v>2</v>
      </c>
      <c r="F773" s="71">
        <v>42</v>
      </c>
      <c r="G773" s="72">
        <v>1</v>
      </c>
    </row>
    <row r="774" spans="1:7" outlineLevel="1">
      <c r="A774" s="74"/>
      <c r="B774" s="75" t="s">
        <v>576</v>
      </c>
      <c r="C774" s="76"/>
      <c r="D774" s="77"/>
      <c r="E774" s="78">
        <f>SUBTOTAL(9,E770:E773)</f>
        <v>30</v>
      </c>
      <c r="F774" s="79">
        <f>SUBTOTAL(9,F770:F773)</f>
        <v>535.85</v>
      </c>
      <c r="G774" s="80">
        <f>SUBTOTAL(9,G770:G773)</f>
        <v>7</v>
      </c>
    </row>
    <row r="775" spans="1:7" outlineLevel="2">
      <c r="A775" s="67" t="s">
        <v>577</v>
      </c>
      <c r="B775" s="68" t="s">
        <v>578</v>
      </c>
      <c r="C775" s="68" t="s">
        <v>579</v>
      </c>
      <c r="D775" s="73" t="s">
        <v>38</v>
      </c>
      <c r="E775" s="70">
        <v>27</v>
      </c>
      <c r="F775" s="71">
        <v>506</v>
      </c>
      <c r="G775" s="72">
        <v>3</v>
      </c>
    </row>
    <row r="776" spans="1:7" outlineLevel="2">
      <c r="A776" s="67" t="s">
        <v>577</v>
      </c>
      <c r="B776" s="68" t="s">
        <v>578</v>
      </c>
      <c r="C776" s="68" t="s">
        <v>579</v>
      </c>
      <c r="D776" s="73" t="s">
        <v>41</v>
      </c>
      <c r="E776" s="70">
        <v>3</v>
      </c>
      <c r="F776" s="71">
        <v>12.59</v>
      </c>
      <c r="G776" s="72">
        <v>3</v>
      </c>
    </row>
    <row r="777" spans="1:7" outlineLevel="2">
      <c r="A777" s="67" t="s">
        <v>577</v>
      </c>
      <c r="B777" s="68" t="s">
        <v>578</v>
      </c>
      <c r="C777" s="68" t="s">
        <v>579</v>
      </c>
      <c r="D777" s="73" t="s">
        <v>36</v>
      </c>
      <c r="E777" s="70">
        <v>1</v>
      </c>
      <c r="F777" s="71">
        <v>0.35</v>
      </c>
      <c r="G777" s="72">
        <v>1</v>
      </c>
    </row>
    <row r="778" spans="1:7" outlineLevel="1">
      <c r="A778" s="74"/>
      <c r="B778" s="75" t="s">
        <v>580</v>
      </c>
      <c r="C778" s="76"/>
      <c r="D778" s="77"/>
      <c r="E778" s="78">
        <f>SUBTOTAL(9,E775:E777)</f>
        <v>31</v>
      </c>
      <c r="F778" s="79">
        <f>SUBTOTAL(9,F775:F777)</f>
        <v>518.94000000000005</v>
      </c>
      <c r="G778" s="80">
        <f>SUBTOTAL(9,G775:G777)</f>
        <v>7</v>
      </c>
    </row>
    <row r="779" spans="1:7" outlineLevel="2">
      <c r="A779" s="67" t="s">
        <v>581</v>
      </c>
      <c r="B779" s="68" t="s">
        <v>582</v>
      </c>
      <c r="C779" s="68" t="s">
        <v>153</v>
      </c>
      <c r="D779" s="73" t="s">
        <v>46</v>
      </c>
      <c r="E779" s="70">
        <v>3</v>
      </c>
      <c r="F779" s="71">
        <v>518.5</v>
      </c>
      <c r="G779" s="72">
        <v>1</v>
      </c>
    </row>
    <row r="780" spans="1:7" outlineLevel="1">
      <c r="A780" s="74"/>
      <c r="B780" s="75" t="s">
        <v>583</v>
      </c>
      <c r="C780" s="76"/>
      <c r="D780" s="77"/>
      <c r="E780" s="78">
        <f>SUBTOTAL(9,E779:E779)</f>
        <v>3</v>
      </c>
      <c r="F780" s="79">
        <f>SUBTOTAL(9,F779:F779)</f>
        <v>518.5</v>
      </c>
      <c r="G780" s="80">
        <f>SUBTOTAL(9,G779:G779)</f>
        <v>1</v>
      </c>
    </row>
    <row r="781" spans="1:7" outlineLevel="2">
      <c r="A781" s="67" t="s">
        <v>584</v>
      </c>
      <c r="B781" s="68" t="s">
        <v>585</v>
      </c>
      <c r="C781" s="68" t="s">
        <v>586</v>
      </c>
      <c r="D781" s="73" t="s">
        <v>38</v>
      </c>
      <c r="E781" s="70">
        <v>3</v>
      </c>
      <c r="F781" s="71">
        <v>285</v>
      </c>
      <c r="G781" s="72">
        <v>3</v>
      </c>
    </row>
    <row r="782" spans="1:7" outlineLevel="2">
      <c r="A782" s="67" t="s">
        <v>584</v>
      </c>
      <c r="B782" s="68" t="s">
        <v>585</v>
      </c>
      <c r="C782" s="68" t="s">
        <v>586</v>
      </c>
      <c r="D782" s="73" t="s">
        <v>36</v>
      </c>
      <c r="E782" s="70">
        <v>9</v>
      </c>
      <c r="F782" s="71">
        <v>190</v>
      </c>
      <c r="G782" s="72">
        <v>3</v>
      </c>
    </row>
    <row r="783" spans="1:7" outlineLevel="1">
      <c r="A783" s="74"/>
      <c r="B783" s="75" t="s">
        <v>587</v>
      </c>
      <c r="C783" s="76"/>
      <c r="D783" s="77"/>
      <c r="E783" s="78">
        <f>SUBTOTAL(9,E781:E782)</f>
        <v>12</v>
      </c>
      <c r="F783" s="79">
        <f>SUBTOTAL(9,F781:F782)</f>
        <v>475</v>
      </c>
      <c r="G783" s="80">
        <f>SUBTOTAL(9,G781:G782)</f>
        <v>6</v>
      </c>
    </row>
    <row r="784" spans="1:7" outlineLevel="2">
      <c r="A784" s="67" t="s">
        <v>588</v>
      </c>
      <c r="B784" s="68" t="s">
        <v>589</v>
      </c>
      <c r="C784" s="68" t="s">
        <v>145</v>
      </c>
      <c r="D784" s="73" t="s">
        <v>37</v>
      </c>
      <c r="E784" s="70">
        <v>3</v>
      </c>
      <c r="F784" s="71">
        <v>469</v>
      </c>
      <c r="G784" s="72">
        <v>2</v>
      </c>
    </row>
    <row r="785" spans="1:7" outlineLevel="2" collapsed="1">
      <c r="A785" s="67" t="s">
        <v>588</v>
      </c>
      <c r="B785" s="68" t="s">
        <v>589</v>
      </c>
      <c r="C785" s="68" t="s">
        <v>145</v>
      </c>
      <c r="D785" s="73" t="s">
        <v>36</v>
      </c>
      <c r="E785" s="70">
        <v>1</v>
      </c>
      <c r="F785" s="71">
        <v>4</v>
      </c>
      <c r="G785" s="72">
        <v>1</v>
      </c>
    </row>
    <row r="786" spans="1:7" outlineLevel="1">
      <c r="A786" s="74"/>
      <c r="B786" s="75" t="s">
        <v>590</v>
      </c>
      <c r="C786" s="76"/>
      <c r="D786" s="77"/>
      <c r="E786" s="78">
        <f>SUBTOTAL(9,E784:E785)</f>
        <v>4</v>
      </c>
      <c r="F786" s="79">
        <f>SUBTOTAL(9,F784:F785)</f>
        <v>473</v>
      </c>
      <c r="G786" s="80">
        <f>SUBTOTAL(9,G784:G785)</f>
        <v>3</v>
      </c>
    </row>
    <row r="787" spans="1:7" outlineLevel="2" collapsed="1">
      <c r="A787" s="67" t="s">
        <v>591</v>
      </c>
      <c r="B787" s="68" t="s">
        <v>592</v>
      </c>
      <c r="C787" s="68" t="s">
        <v>153</v>
      </c>
      <c r="D787" s="73" t="s">
        <v>38</v>
      </c>
      <c r="E787" s="70">
        <v>17</v>
      </c>
      <c r="F787" s="71">
        <v>388</v>
      </c>
      <c r="G787" s="72">
        <v>1</v>
      </c>
    </row>
    <row r="788" spans="1:7" outlineLevel="2">
      <c r="A788" s="67" t="s">
        <v>591</v>
      </c>
      <c r="B788" s="68" t="s">
        <v>592</v>
      </c>
      <c r="C788" s="68" t="s">
        <v>153</v>
      </c>
      <c r="D788" s="73" t="s">
        <v>34</v>
      </c>
      <c r="E788" s="70">
        <v>5</v>
      </c>
      <c r="F788" s="71">
        <v>70</v>
      </c>
      <c r="G788" s="72">
        <v>1</v>
      </c>
    </row>
    <row r="789" spans="1:7" outlineLevel="1">
      <c r="A789" s="74"/>
      <c r="B789" s="75" t="s">
        <v>593</v>
      </c>
      <c r="C789" s="76"/>
      <c r="D789" s="77"/>
      <c r="E789" s="78">
        <f>SUBTOTAL(9,E787:E788)</f>
        <v>22</v>
      </c>
      <c r="F789" s="79">
        <f>SUBTOTAL(9,F787:F788)</f>
        <v>458</v>
      </c>
      <c r="G789" s="80">
        <f>SUBTOTAL(9,G787:G788)</f>
        <v>2</v>
      </c>
    </row>
    <row r="790" spans="1:7" outlineLevel="2">
      <c r="A790" s="67" t="s">
        <v>594</v>
      </c>
      <c r="B790" s="68" t="s">
        <v>595</v>
      </c>
      <c r="C790" s="68" t="s">
        <v>97</v>
      </c>
      <c r="D790" s="73" t="s">
        <v>34</v>
      </c>
      <c r="E790" s="70">
        <v>14</v>
      </c>
      <c r="F790" s="71">
        <v>447</v>
      </c>
      <c r="G790" s="72">
        <v>1</v>
      </c>
    </row>
    <row r="791" spans="1:7" outlineLevel="1">
      <c r="A791" s="74"/>
      <c r="B791" s="75" t="s">
        <v>596</v>
      </c>
      <c r="C791" s="76"/>
      <c r="D791" s="77"/>
      <c r="E791" s="78">
        <f>SUBTOTAL(9,E790:E790)</f>
        <v>14</v>
      </c>
      <c r="F791" s="79">
        <f>SUBTOTAL(9,F790:F790)</f>
        <v>447</v>
      </c>
      <c r="G791" s="80">
        <f>SUBTOTAL(9,G790:G790)</f>
        <v>1</v>
      </c>
    </row>
    <row r="792" spans="1:7" outlineLevel="2">
      <c r="A792" s="67" t="s">
        <v>597</v>
      </c>
      <c r="B792" s="68" t="s">
        <v>598</v>
      </c>
      <c r="C792" s="68" t="s">
        <v>599</v>
      </c>
      <c r="D792" s="73" t="s">
        <v>38</v>
      </c>
      <c r="E792" s="70">
        <v>3</v>
      </c>
      <c r="F792" s="71">
        <v>434</v>
      </c>
      <c r="G792" s="72">
        <v>3</v>
      </c>
    </row>
    <row r="793" spans="1:7" outlineLevel="2">
      <c r="A793" s="67" t="s">
        <v>597</v>
      </c>
      <c r="B793" s="68" t="s">
        <v>598</v>
      </c>
      <c r="C793" s="68" t="s">
        <v>599</v>
      </c>
      <c r="D793" s="73" t="s">
        <v>39</v>
      </c>
      <c r="E793" s="70">
        <v>3</v>
      </c>
      <c r="F793" s="71">
        <v>7.75</v>
      </c>
      <c r="G793" s="72">
        <v>2</v>
      </c>
    </row>
    <row r="794" spans="1:7" outlineLevel="1">
      <c r="A794" s="74"/>
      <c r="B794" s="75" t="s">
        <v>600</v>
      </c>
      <c r="C794" s="76"/>
      <c r="D794" s="77"/>
      <c r="E794" s="78">
        <f>SUBTOTAL(9,E792:E793)</f>
        <v>6</v>
      </c>
      <c r="F794" s="79">
        <f>SUBTOTAL(9,F792:F793)</f>
        <v>441.75</v>
      </c>
      <c r="G794" s="80">
        <f>SUBTOTAL(9,G792:G793)</f>
        <v>5</v>
      </c>
    </row>
    <row r="795" spans="1:7" outlineLevel="2" collapsed="1">
      <c r="A795" s="67" t="s">
        <v>601</v>
      </c>
      <c r="B795" s="68" t="s">
        <v>602</v>
      </c>
      <c r="C795" s="68" t="s">
        <v>123</v>
      </c>
      <c r="D795" s="73" t="s">
        <v>46</v>
      </c>
      <c r="E795" s="70">
        <v>2</v>
      </c>
      <c r="F795" s="71">
        <v>396</v>
      </c>
      <c r="G795" s="72">
        <v>2</v>
      </c>
    </row>
    <row r="796" spans="1:7" outlineLevel="1">
      <c r="A796" s="74"/>
      <c r="B796" s="75" t="s">
        <v>603</v>
      </c>
      <c r="C796" s="76"/>
      <c r="D796" s="77"/>
      <c r="E796" s="78">
        <f>SUBTOTAL(9,E795:E795)</f>
        <v>2</v>
      </c>
      <c r="F796" s="79">
        <f>SUBTOTAL(9,F795:F795)</f>
        <v>396</v>
      </c>
      <c r="G796" s="80">
        <f>SUBTOTAL(9,G795:G795)</f>
        <v>2</v>
      </c>
    </row>
    <row r="797" spans="1:7" outlineLevel="2" collapsed="1">
      <c r="A797" s="67" t="s">
        <v>604</v>
      </c>
      <c r="B797" s="68" t="s">
        <v>605</v>
      </c>
      <c r="C797" s="68" t="s">
        <v>278</v>
      </c>
      <c r="D797" s="73" t="s">
        <v>35</v>
      </c>
      <c r="E797" s="70">
        <v>19</v>
      </c>
      <c r="F797" s="71">
        <v>395.1</v>
      </c>
      <c r="G797" s="72">
        <v>5</v>
      </c>
    </row>
    <row r="798" spans="1:7" outlineLevel="1">
      <c r="A798" s="74"/>
      <c r="B798" s="75" t="s">
        <v>606</v>
      </c>
      <c r="C798" s="76"/>
      <c r="D798" s="77"/>
      <c r="E798" s="78">
        <f>SUBTOTAL(9,E797:E797)</f>
        <v>19</v>
      </c>
      <c r="F798" s="79">
        <f>SUBTOTAL(9,F797:F797)</f>
        <v>395.1</v>
      </c>
      <c r="G798" s="80">
        <f>SUBTOTAL(9,G797:G797)</f>
        <v>5</v>
      </c>
    </row>
    <row r="799" spans="1:7" outlineLevel="2">
      <c r="A799" s="67" t="s">
        <v>607</v>
      </c>
      <c r="B799" s="68" t="s">
        <v>608</v>
      </c>
      <c r="C799" s="68" t="s">
        <v>609</v>
      </c>
      <c r="D799" s="73" t="s">
        <v>37</v>
      </c>
      <c r="E799" s="70">
        <v>81</v>
      </c>
      <c r="F799" s="71">
        <v>383.56</v>
      </c>
      <c r="G799" s="72">
        <v>3</v>
      </c>
    </row>
    <row r="800" spans="1:7" outlineLevel="2" collapsed="1">
      <c r="A800" s="67" t="s">
        <v>607</v>
      </c>
      <c r="B800" s="68" t="s">
        <v>608</v>
      </c>
      <c r="C800" s="68" t="s">
        <v>609</v>
      </c>
      <c r="D800" s="73" t="s">
        <v>38</v>
      </c>
      <c r="E800" s="70">
        <v>2</v>
      </c>
      <c r="F800" s="71">
        <v>1.4</v>
      </c>
      <c r="G800" s="72">
        <v>2</v>
      </c>
    </row>
    <row r="801" spans="1:7" outlineLevel="1">
      <c r="A801" s="74"/>
      <c r="B801" s="75" t="s">
        <v>610</v>
      </c>
      <c r="C801" s="76"/>
      <c r="D801" s="77"/>
      <c r="E801" s="78">
        <f>SUBTOTAL(9,E799:E800)</f>
        <v>83</v>
      </c>
      <c r="F801" s="79">
        <f>SUBTOTAL(9,F799:F800)</f>
        <v>384.96</v>
      </c>
      <c r="G801" s="80">
        <f>SUBTOTAL(9,G799:G800)</f>
        <v>5</v>
      </c>
    </row>
    <row r="802" spans="1:7" outlineLevel="2">
      <c r="A802" s="67" t="s">
        <v>611</v>
      </c>
      <c r="B802" s="68" t="s">
        <v>612</v>
      </c>
      <c r="C802" s="68" t="s">
        <v>434</v>
      </c>
      <c r="D802" s="73" t="s">
        <v>47</v>
      </c>
      <c r="E802" s="70">
        <v>1</v>
      </c>
      <c r="F802" s="71">
        <v>346</v>
      </c>
      <c r="G802" s="72">
        <v>1</v>
      </c>
    </row>
    <row r="803" spans="1:7" outlineLevel="2">
      <c r="A803" s="67" t="s">
        <v>611</v>
      </c>
      <c r="B803" s="68" t="s">
        <v>612</v>
      </c>
      <c r="C803" s="68" t="s">
        <v>434</v>
      </c>
      <c r="D803" s="73" t="s">
        <v>51</v>
      </c>
      <c r="E803" s="70">
        <v>1</v>
      </c>
      <c r="F803" s="71">
        <v>17</v>
      </c>
      <c r="G803" s="72">
        <v>1</v>
      </c>
    </row>
    <row r="804" spans="1:7" outlineLevel="1">
      <c r="A804" s="74"/>
      <c r="B804" s="75" t="s">
        <v>613</v>
      </c>
      <c r="C804" s="76"/>
      <c r="D804" s="77"/>
      <c r="E804" s="78">
        <f>SUBTOTAL(9,E802:E803)</f>
        <v>2</v>
      </c>
      <c r="F804" s="79">
        <f>SUBTOTAL(9,F802:F803)</f>
        <v>363</v>
      </c>
      <c r="G804" s="80">
        <f>SUBTOTAL(9,G802:G803)</f>
        <v>2</v>
      </c>
    </row>
    <row r="805" spans="1:7" outlineLevel="2">
      <c r="A805" s="67" t="s">
        <v>614</v>
      </c>
      <c r="B805" s="68" t="s">
        <v>615</v>
      </c>
      <c r="C805" s="68" t="s">
        <v>69</v>
      </c>
      <c r="D805" s="73" t="s">
        <v>54</v>
      </c>
      <c r="E805" s="70">
        <v>1</v>
      </c>
      <c r="F805" s="71">
        <v>230</v>
      </c>
      <c r="G805" s="72">
        <v>1</v>
      </c>
    </row>
    <row r="806" spans="1:7" outlineLevel="2" collapsed="1">
      <c r="A806" s="67" t="s">
        <v>614</v>
      </c>
      <c r="B806" s="68" t="s">
        <v>615</v>
      </c>
      <c r="C806" s="68" t="s">
        <v>69</v>
      </c>
      <c r="D806" s="73" t="s">
        <v>31</v>
      </c>
      <c r="E806" s="70">
        <v>1</v>
      </c>
      <c r="F806" s="71">
        <v>130</v>
      </c>
      <c r="G806" s="72">
        <v>1</v>
      </c>
    </row>
    <row r="807" spans="1:7" outlineLevel="1">
      <c r="A807" s="74"/>
      <c r="B807" s="75" t="s">
        <v>616</v>
      </c>
      <c r="C807" s="76"/>
      <c r="D807" s="77"/>
      <c r="E807" s="78">
        <f>SUBTOTAL(9,E805:E806)</f>
        <v>2</v>
      </c>
      <c r="F807" s="79">
        <f>SUBTOTAL(9,F805:F806)</f>
        <v>360</v>
      </c>
      <c r="G807" s="80">
        <f>SUBTOTAL(9,G805:G806)</f>
        <v>2</v>
      </c>
    </row>
    <row r="808" spans="1:7" outlineLevel="2">
      <c r="A808" s="67" t="s">
        <v>617</v>
      </c>
      <c r="B808" s="68" t="s">
        <v>618</v>
      </c>
      <c r="C808" s="68" t="s">
        <v>619</v>
      </c>
      <c r="D808" s="73" t="s">
        <v>39</v>
      </c>
      <c r="E808" s="70">
        <v>26</v>
      </c>
      <c r="F808" s="71">
        <v>234</v>
      </c>
      <c r="G808" s="72">
        <v>1</v>
      </c>
    </row>
    <row r="809" spans="1:7" outlineLevel="2" collapsed="1">
      <c r="A809" s="67" t="s">
        <v>617</v>
      </c>
      <c r="B809" s="68" t="s">
        <v>618</v>
      </c>
      <c r="C809" s="68" t="s">
        <v>619</v>
      </c>
      <c r="D809" s="73" t="s">
        <v>38</v>
      </c>
      <c r="E809" s="70">
        <v>12</v>
      </c>
      <c r="F809" s="71">
        <v>123</v>
      </c>
      <c r="G809" s="72">
        <v>1</v>
      </c>
    </row>
    <row r="810" spans="1:7" outlineLevel="1">
      <c r="A810" s="74"/>
      <c r="B810" s="75" t="s">
        <v>620</v>
      </c>
      <c r="C810" s="76"/>
      <c r="D810" s="77"/>
      <c r="E810" s="78">
        <f>SUBTOTAL(9,E808:E809)</f>
        <v>38</v>
      </c>
      <c r="F810" s="79">
        <f>SUBTOTAL(9,F808:F809)</f>
        <v>357</v>
      </c>
      <c r="G810" s="80">
        <f>SUBTOTAL(9,G808:G809)</f>
        <v>2</v>
      </c>
    </row>
    <row r="811" spans="1:7" outlineLevel="2">
      <c r="A811" s="67" t="s">
        <v>621</v>
      </c>
      <c r="B811" s="68" t="s">
        <v>622</v>
      </c>
      <c r="C811" s="68" t="s">
        <v>87</v>
      </c>
      <c r="D811" s="73" t="s">
        <v>38</v>
      </c>
      <c r="E811" s="70">
        <v>4</v>
      </c>
      <c r="F811" s="71">
        <v>344</v>
      </c>
      <c r="G811" s="72">
        <v>1</v>
      </c>
    </row>
    <row r="812" spans="1:7" outlineLevel="1">
      <c r="A812" s="74"/>
      <c r="B812" s="75" t="s">
        <v>623</v>
      </c>
      <c r="C812" s="76"/>
      <c r="D812" s="77"/>
      <c r="E812" s="78">
        <f>SUBTOTAL(9,E811:E811)</f>
        <v>4</v>
      </c>
      <c r="F812" s="79">
        <f>SUBTOTAL(9,F811:F811)</f>
        <v>344</v>
      </c>
      <c r="G812" s="80">
        <f>SUBTOTAL(9,G811:G811)</f>
        <v>1</v>
      </c>
    </row>
    <row r="813" spans="1:7" outlineLevel="2">
      <c r="A813" s="67" t="s">
        <v>624</v>
      </c>
      <c r="B813" s="68" t="s">
        <v>625</v>
      </c>
      <c r="C813" s="68" t="s">
        <v>182</v>
      </c>
      <c r="D813" s="73" t="s">
        <v>40</v>
      </c>
      <c r="E813" s="70">
        <v>1</v>
      </c>
      <c r="F813" s="71">
        <v>310</v>
      </c>
      <c r="G813" s="72">
        <v>1</v>
      </c>
    </row>
    <row r="814" spans="1:7" outlineLevel="1">
      <c r="A814" s="74"/>
      <c r="B814" s="75" t="s">
        <v>626</v>
      </c>
      <c r="C814" s="76"/>
      <c r="D814" s="77"/>
      <c r="E814" s="78">
        <f>SUBTOTAL(9,E813:E813)</f>
        <v>1</v>
      </c>
      <c r="F814" s="79">
        <f>SUBTOTAL(9,F813:F813)</f>
        <v>310</v>
      </c>
      <c r="G814" s="80">
        <f>SUBTOTAL(9,G813:G813)</f>
        <v>1</v>
      </c>
    </row>
    <row r="815" spans="1:7" outlineLevel="2">
      <c r="A815" s="67" t="s">
        <v>627</v>
      </c>
      <c r="B815" s="68" t="s">
        <v>628</v>
      </c>
      <c r="C815" s="68" t="s">
        <v>175</v>
      </c>
      <c r="D815" s="73" t="s">
        <v>31</v>
      </c>
      <c r="E815" s="70">
        <v>1</v>
      </c>
      <c r="F815" s="71">
        <v>300</v>
      </c>
      <c r="G815" s="72">
        <v>1</v>
      </c>
    </row>
    <row r="816" spans="1:7" outlineLevel="1">
      <c r="A816" s="74"/>
      <c r="B816" s="75" t="s">
        <v>629</v>
      </c>
      <c r="C816" s="76"/>
      <c r="D816" s="77"/>
      <c r="E816" s="78">
        <f>SUBTOTAL(9,E815:E815)</f>
        <v>1</v>
      </c>
      <c r="F816" s="79">
        <f>SUBTOTAL(9,F815:F815)</f>
        <v>300</v>
      </c>
      <c r="G816" s="80">
        <f>SUBTOTAL(9,G815:G815)</f>
        <v>1</v>
      </c>
    </row>
    <row r="817" spans="1:7" outlineLevel="2">
      <c r="A817" s="67" t="s">
        <v>630</v>
      </c>
      <c r="B817" s="68" t="s">
        <v>631</v>
      </c>
      <c r="C817" s="68" t="s">
        <v>153</v>
      </c>
      <c r="D817" s="73" t="s">
        <v>38</v>
      </c>
      <c r="E817" s="70">
        <v>8</v>
      </c>
      <c r="F817" s="71">
        <v>255</v>
      </c>
      <c r="G817" s="72">
        <v>2</v>
      </c>
    </row>
    <row r="818" spans="1:7" outlineLevel="2">
      <c r="A818" s="67" t="s">
        <v>630</v>
      </c>
      <c r="B818" s="68" t="s">
        <v>631</v>
      </c>
      <c r="C818" s="68" t="s">
        <v>153</v>
      </c>
      <c r="D818" s="73" t="s">
        <v>59</v>
      </c>
      <c r="E818" s="70">
        <v>5</v>
      </c>
      <c r="F818" s="71">
        <v>34</v>
      </c>
      <c r="G818" s="72">
        <v>2</v>
      </c>
    </row>
    <row r="819" spans="1:7" outlineLevel="1">
      <c r="A819" s="74"/>
      <c r="B819" s="75" t="s">
        <v>632</v>
      </c>
      <c r="C819" s="76"/>
      <c r="D819" s="77"/>
      <c r="E819" s="78">
        <f>SUBTOTAL(9,E817:E818)</f>
        <v>13</v>
      </c>
      <c r="F819" s="79">
        <f>SUBTOTAL(9,F817:F818)</f>
        <v>289</v>
      </c>
      <c r="G819" s="80">
        <f>SUBTOTAL(9,G817:G818)</f>
        <v>4</v>
      </c>
    </row>
    <row r="820" spans="1:7" outlineLevel="2">
      <c r="A820" s="67" t="s">
        <v>633</v>
      </c>
      <c r="B820" s="68" t="s">
        <v>634</v>
      </c>
      <c r="C820" s="68" t="s">
        <v>97</v>
      </c>
      <c r="D820" s="73" t="s">
        <v>60</v>
      </c>
      <c r="E820" s="70">
        <v>15</v>
      </c>
      <c r="F820" s="71">
        <v>286</v>
      </c>
      <c r="G820" s="72">
        <v>1</v>
      </c>
    </row>
    <row r="821" spans="1:7" outlineLevel="1">
      <c r="A821" s="74"/>
      <c r="B821" s="75" t="s">
        <v>635</v>
      </c>
      <c r="C821" s="76"/>
      <c r="D821" s="77"/>
      <c r="E821" s="78">
        <f>SUBTOTAL(9,E820:E820)</f>
        <v>15</v>
      </c>
      <c r="F821" s="79">
        <f>SUBTOTAL(9,F820:F820)</f>
        <v>286</v>
      </c>
      <c r="G821" s="80">
        <f>SUBTOTAL(9,G820:G820)</f>
        <v>1</v>
      </c>
    </row>
    <row r="822" spans="1:7" outlineLevel="2">
      <c r="A822" s="67" t="s">
        <v>636</v>
      </c>
      <c r="B822" s="68" t="s">
        <v>637</v>
      </c>
      <c r="C822" s="68" t="s">
        <v>81</v>
      </c>
      <c r="D822" s="73" t="s">
        <v>141</v>
      </c>
      <c r="E822" s="70">
        <v>12</v>
      </c>
      <c r="F822" s="71">
        <v>246</v>
      </c>
      <c r="G822" s="72">
        <v>2</v>
      </c>
    </row>
    <row r="823" spans="1:7" outlineLevel="1">
      <c r="A823" s="74"/>
      <c r="B823" s="75" t="s">
        <v>638</v>
      </c>
      <c r="C823" s="76"/>
      <c r="D823" s="77"/>
      <c r="E823" s="78">
        <f>SUBTOTAL(9,E822:E822)</f>
        <v>12</v>
      </c>
      <c r="F823" s="79">
        <f>SUBTOTAL(9,F822:F822)</f>
        <v>246</v>
      </c>
      <c r="G823" s="80">
        <f>SUBTOTAL(9,G822:G822)</f>
        <v>2</v>
      </c>
    </row>
    <row r="824" spans="1:7" outlineLevel="2">
      <c r="A824" s="67" t="s">
        <v>639</v>
      </c>
      <c r="B824" s="68" t="s">
        <v>640</v>
      </c>
      <c r="C824" s="68" t="s">
        <v>641</v>
      </c>
      <c r="D824" s="73" t="s">
        <v>42</v>
      </c>
      <c r="E824" s="70">
        <v>4</v>
      </c>
      <c r="F824" s="71">
        <v>236</v>
      </c>
      <c r="G824" s="72">
        <v>1</v>
      </c>
    </row>
    <row r="825" spans="1:7" outlineLevel="1">
      <c r="A825" s="74"/>
      <c r="B825" s="75" t="s">
        <v>642</v>
      </c>
      <c r="C825" s="76"/>
      <c r="D825" s="77"/>
      <c r="E825" s="78">
        <f>SUBTOTAL(9,E824:E824)</f>
        <v>4</v>
      </c>
      <c r="F825" s="79">
        <f>SUBTOTAL(9,F824:F824)</f>
        <v>236</v>
      </c>
      <c r="G825" s="80">
        <f>SUBTOTAL(9,G824:G824)</f>
        <v>1</v>
      </c>
    </row>
    <row r="826" spans="1:7" outlineLevel="2" collapsed="1">
      <c r="A826" s="67" t="s">
        <v>643</v>
      </c>
      <c r="B826" s="68" t="s">
        <v>644</v>
      </c>
      <c r="C826" s="68" t="s">
        <v>645</v>
      </c>
      <c r="D826" s="73" t="s">
        <v>36</v>
      </c>
      <c r="E826" s="70">
        <v>5</v>
      </c>
      <c r="F826" s="71">
        <v>236</v>
      </c>
      <c r="G826" s="72">
        <v>1</v>
      </c>
    </row>
    <row r="827" spans="1:7" outlineLevel="1">
      <c r="A827" s="74"/>
      <c r="B827" s="75" t="s">
        <v>646</v>
      </c>
      <c r="C827" s="76"/>
      <c r="D827" s="77"/>
      <c r="E827" s="78">
        <f>SUBTOTAL(9,E826:E826)</f>
        <v>5</v>
      </c>
      <c r="F827" s="79">
        <f>SUBTOTAL(9,F826:F826)</f>
        <v>236</v>
      </c>
      <c r="G827" s="80">
        <f>SUBTOTAL(9,G826:G826)</f>
        <v>1</v>
      </c>
    </row>
    <row r="828" spans="1:7" outlineLevel="2">
      <c r="A828" s="67" t="s">
        <v>647</v>
      </c>
      <c r="B828" s="68" t="s">
        <v>648</v>
      </c>
      <c r="C828" s="68" t="s">
        <v>649</v>
      </c>
      <c r="D828" s="73" t="s">
        <v>46</v>
      </c>
      <c r="E828" s="70">
        <v>1</v>
      </c>
      <c r="F828" s="71">
        <v>164</v>
      </c>
      <c r="G828" s="72">
        <v>1</v>
      </c>
    </row>
    <row r="829" spans="1:7" outlineLevel="2">
      <c r="A829" s="67" t="s">
        <v>647</v>
      </c>
      <c r="B829" s="68" t="s">
        <v>648</v>
      </c>
      <c r="C829" s="68" t="s">
        <v>649</v>
      </c>
      <c r="D829" s="73" t="s">
        <v>59</v>
      </c>
      <c r="E829" s="70">
        <v>1</v>
      </c>
      <c r="F829" s="71">
        <v>56</v>
      </c>
      <c r="G829" s="72">
        <v>1</v>
      </c>
    </row>
    <row r="830" spans="1:7" outlineLevel="2">
      <c r="A830" s="67" t="s">
        <v>647</v>
      </c>
      <c r="B830" s="68" t="s">
        <v>648</v>
      </c>
      <c r="C830" s="68" t="s">
        <v>649</v>
      </c>
      <c r="D830" s="73" t="s">
        <v>38</v>
      </c>
      <c r="E830" s="70">
        <v>1</v>
      </c>
      <c r="F830" s="71">
        <v>11.3</v>
      </c>
      <c r="G830" s="72">
        <v>1</v>
      </c>
    </row>
    <row r="831" spans="1:7" outlineLevel="1">
      <c r="A831" s="74"/>
      <c r="B831" s="75" t="s">
        <v>650</v>
      </c>
      <c r="C831" s="76"/>
      <c r="D831" s="77"/>
      <c r="E831" s="78">
        <f>SUBTOTAL(9,E828:E830)</f>
        <v>3</v>
      </c>
      <c r="F831" s="79">
        <f>SUBTOTAL(9,F828:F830)</f>
        <v>231.3</v>
      </c>
      <c r="G831" s="80">
        <f>SUBTOTAL(9,G828:G830)</f>
        <v>3</v>
      </c>
    </row>
    <row r="832" spans="1:7" outlineLevel="2">
      <c r="A832" s="67" t="s">
        <v>651</v>
      </c>
      <c r="B832" s="68" t="s">
        <v>652</v>
      </c>
      <c r="C832" s="68" t="s">
        <v>69</v>
      </c>
      <c r="D832" s="73" t="s">
        <v>54</v>
      </c>
      <c r="E832" s="70">
        <v>6</v>
      </c>
      <c r="F832" s="71">
        <v>210</v>
      </c>
      <c r="G832" s="72">
        <v>1</v>
      </c>
    </row>
    <row r="833" spans="1:7" outlineLevel="1">
      <c r="A833" s="74"/>
      <c r="B833" s="75" t="s">
        <v>653</v>
      </c>
      <c r="C833" s="76"/>
      <c r="D833" s="77"/>
      <c r="E833" s="78">
        <f>SUBTOTAL(9,E832:E832)</f>
        <v>6</v>
      </c>
      <c r="F833" s="79">
        <f>SUBTOTAL(9,F832:F832)</f>
        <v>210</v>
      </c>
      <c r="G833" s="80">
        <f>SUBTOTAL(9,G832:G832)</f>
        <v>1</v>
      </c>
    </row>
    <row r="834" spans="1:7" outlineLevel="2">
      <c r="A834" s="67" t="s">
        <v>654</v>
      </c>
      <c r="B834" s="68" t="s">
        <v>655</v>
      </c>
      <c r="C834" s="68" t="s">
        <v>412</v>
      </c>
      <c r="D834" s="73" t="s">
        <v>38</v>
      </c>
      <c r="E834" s="70">
        <v>2</v>
      </c>
      <c r="F834" s="71">
        <v>142</v>
      </c>
      <c r="G834" s="72">
        <v>1</v>
      </c>
    </row>
    <row r="835" spans="1:7" outlineLevel="2" collapsed="1">
      <c r="A835" s="67" t="s">
        <v>654</v>
      </c>
      <c r="B835" s="68" t="s">
        <v>655</v>
      </c>
      <c r="C835" s="68" t="s">
        <v>412</v>
      </c>
      <c r="D835" s="73" t="s">
        <v>37</v>
      </c>
      <c r="E835" s="70">
        <v>3</v>
      </c>
      <c r="F835" s="71">
        <v>59</v>
      </c>
      <c r="G835" s="72">
        <v>1</v>
      </c>
    </row>
    <row r="836" spans="1:7" outlineLevel="1">
      <c r="A836" s="74"/>
      <c r="B836" s="75" t="s">
        <v>656</v>
      </c>
      <c r="C836" s="76"/>
      <c r="D836" s="77"/>
      <c r="E836" s="78">
        <f>SUBTOTAL(9,E834:E835)</f>
        <v>5</v>
      </c>
      <c r="F836" s="79">
        <f>SUBTOTAL(9,F834:F835)</f>
        <v>201</v>
      </c>
      <c r="G836" s="80">
        <f>SUBTOTAL(9,G834:G835)</f>
        <v>2</v>
      </c>
    </row>
    <row r="837" spans="1:7" outlineLevel="2">
      <c r="A837" s="67" t="s">
        <v>657</v>
      </c>
      <c r="B837" s="68" t="s">
        <v>658</v>
      </c>
      <c r="C837" s="68" t="s">
        <v>85</v>
      </c>
      <c r="D837" s="73" t="s">
        <v>57</v>
      </c>
      <c r="E837" s="70">
        <v>10</v>
      </c>
      <c r="F837" s="71">
        <v>95</v>
      </c>
      <c r="G837" s="72">
        <v>1</v>
      </c>
    </row>
    <row r="838" spans="1:7" outlineLevel="2">
      <c r="A838" s="67" t="s">
        <v>657</v>
      </c>
      <c r="B838" s="68" t="s">
        <v>658</v>
      </c>
      <c r="C838" s="68" t="s">
        <v>85</v>
      </c>
      <c r="D838" s="73" t="s">
        <v>43</v>
      </c>
      <c r="E838" s="70">
        <v>1</v>
      </c>
      <c r="F838" s="71">
        <v>65</v>
      </c>
      <c r="G838" s="72">
        <v>1</v>
      </c>
    </row>
    <row r="839" spans="1:7" outlineLevel="2">
      <c r="A839" s="67" t="s">
        <v>657</v>
      </c>
      <c r="B839" s="68" t="s">
        <v>658</v>
      </c>
      <c r="C839" s="68" t="s">
        <v>85</v>
      </c>
      <c r="D839" s="73" t="s">
        <v>35</v>
      </c>
      <c r="E839" s="70">
        <v>2</v>
      </c>
      <c r="F839" s="71">
        <v>21.299999999999997</v>
      </c>
      <c r="G839" s="72">
        <v>2</v>
      </c>
    </row>
    <row r="840" spans="1:7" outlineLevel="2">
      <c r="A840" s="67" t="s">
        <v>657</v>
      </c>
      <c r="B840" s="68" t="s">
        <v>658</v>
      </c>
      <c r="C840" s="68" t="s">
        <v>85</v>
      </c>
      <c r="D840" s="73" t="s">
        <v>60</v>
      </c>
      <c r="E840" s="70">
        <v>2</v>
      </c>
      <c r="F840" s="71">
        <v>12</v>
      </c>
      <c r="G840" s="72">
        <v>2</v>
      </c>
    </row>
    <row r="841" spans="1:7" outlineLevel="1">
      <c r="A841" s="74"/>
      <c r="B841" s="75" t="s">
        <v>659</v>
      </c>
      <c r="C841" s="76"/>
      <c r="D841" s="77"/>
      <c r="E841" s="78">
        <f>SUBTOTAL(9,E837:E840)</f>
        <v>15</v>
      </c>
      <c r="F841" s="79">
        <f>SUBTOTAL(9,F837:F840)</f>
        <v>193.3</v>
      </c>
      <c r="G841" s="80">
        <f>SUBTOTAL(9,G837:G840)</f>
        <v>6</v>
      </c>
    </row>
    <row r="842" spans="1:7" outlineLevel="2">
      <c r="A842" s="67" t="s">
        <v>660</v>
      </c>
      <c r="B842" s="68" t="s">
        <v>661</v>
      </c>
      <c r="C842" s="68" t="s">
        <v>662</v>
      </c>
      <c r="D842" s="73" t="s">
        <v>46</v>
      </c>
      <c r="E842" s="70">
        <v>2</v>
      </c>
      <c r="F842" s="71">
        <v>192</v>
      </c>
      <c r="G842" s="72">
        <v>1</v>
      </c>
    </row>
    <row r="843" spans="1:7" outlineLevel="1">
      <c r="A843" s="74"/>
      <c r="B843" s="75" t="s">
        <v>663</v>
      </c>
      <c r="C843" s="76"/>
      <c r="D843" s="77"/>
      <c r="E843" s="78">
        <f>SUBTOTAL(9,E842:E842)</f>
        <v>2</v>
      </c>
      <c r="F843" s="79">
        <f>SUBTOTAL(9,F842:F842)</f>
        <v>192</v>
      </c>
      <c r="G843" s="80">
        <f>SUBTOTAL(9,G842:G842)</f>
        <v>1</v>
      </c>
    </row>
    <row r="844" spans="1:7" outlineLevel="2">
      <c r="A844" s="67" t="s">
        <v>664</v>
      </c>
      <c r="B844" s="68" t="s">
        <v>665</v>
      </c>
      <c r="C844" s="68" t="s">
        <v>666</v>
      </c>
      <c r="D844" s="73" t="s">
        <v>36</v>
      </c>
      <c r="E844" s="70">
        <v>1</v>
      </c>
      <c r="F844" s="71">
        <v>165</v>
      </c>
      <c r="G844" s="72">
        <v>1</v>
      </c>
    </row>
    <row r="845" spans="1:7" outlineLevel="2">
      <c r="A845" s="67" t="s">
        <v>664</v>
      </c>
      <c r="B845" s="68" t="s">
        <v>665</v>
      </c>
      <c r="C845" s="68" t="s">
        <v>666</v>
      </c>
      <c r="D845" s="73" t="s">
        <v>37</v>
      </c>
      <c r="E845" s="70">
        <v>1</v>
      </c>
      <c r="F845" s="71">
        <v>26</v>
      </c>
      <c r="G845" s="72">
        <v>1</v>
      </c>
    </row>
    <row r="846" spans="1:7" outlineLevel="1">
      <c r="A846" s="74"/>
      <c r="B846" s="75" t="s">
        <v>667</v>
      </c>
      <c r="C846" s="76"/>
      <c r="D846" s="77"/>
      <c r="E846" s="78">
        <f>SUBTOTAL(9,E844:E845)</f>
        <v>2</v>
      </c>
      <c r="F846" s="79">
        <f>SUBTOTAL(9,F844:F845)</f>
        <v>191</v>
      </c>
      <c r="G846" s="80">
        <f>SUBTOTAL(9,G844:G845)</f>
        <v>2</v>
      </c>
    </row>
    <row r="847" spans="1:7" outlineLevel="2">
      <c r="A847" s="67" t="s">
        <v>668</v>
      </c>
      <c r="B847" s="68" t="s">
        <v>669</v>
      </c>
      <c r="C847" s="68" t="s">
        <v>164</v>
      </c>
      <c r="D847" s="73" t="s">
        <v>45</v>
      </c>
      <c r="E847" s="70">
        <v>1</v>
      </c>
      <c r="F847" s="71">
        <v>190</v>
      </c>
      <c r="G847" s="72">
        <v>1</v>
      </c>
    </row>
    <row r="848" spans="1:7" outlineLevel="1">
      <c r="A848" s="74"/>
      <c r="B848" s="75" t="s">
        <v>670</v>
      </c>
      <c r="C848" s="76"/>
      <c r="D848" s="77"/>
      <c r="E848" s="78">
        <f>SUBTOTAL(9,E847:E847)</f>
        <v>1</v>
      </c>
      <c r="F848" s="79">
        <f>SUBTOTAL(9,F847:F847)</f>
        <v>190</v>
      </c>
      <c r="G848" s="80">
        <f>SUBTOTAL(9,G847:G847)</f>
        <v>1</v>
      </c>
    </row>
    <row r="849" spans="1:7" outlineLevel="2">
      <c r="A849" s="67" t="s">
        <v>671</v>
      </c>
      <c r="B849" s="68" t="s">
        <v>672</v>
      </c>
      <c r="C849" s="68" t="s">
        <v>30</v>
      </c>
      <c r="D849" s="73" t="s">
        <v>31</v>
      </c>
      <c r="E849" s="70">
        <v>1</v>
      </c>
      <c r="F849" s="71">
        <v>189</v>
      </c>
      <c r="G849" s="72">
        <v>1</v>
      </c>
    </row>
    <row r="850" spans="1:7" outlineLevel="1">
      <c r="A850" s="74"/>
      <c r="B850" s="75" t="s">
        <v>673</v>
      </c>
      <c r="C850" s="76"/>
      <c r="D850" s="77"/>
      <c r="E850" s="78">
        <f>SUBTOTAL(9,E849:E849)</f>
        <v>1</v>
      </c>
      <c r="F850" s="79">
        <f>SUBTOTAL(9,F849:F849)</f>
        <v>189</v>
      </c>
      <c r="G850" s="80">
        <f>SUBTOTAL(9,G849:G849)</f>
        <v>1</v>
      </c>
    </row>
    <row r="851" spans="1:7" outlineLevel="2" collapsed="1">
      <c r="A851" s="67" t="s">
        <v>674</v>
      </c>
      <c r="B851" s="68" t="s">
        <v>675</v>
      </c>
      <c r="C851" s="68" t="s">
        <v>264</v>
      </c>
      <c r="D851" s="73" t="s">
        <v>35</v>
      </c>
      <c r="E851" s="70">
        <v>7</v>
      </c>
      <c r="F851" s="71">
        <v>177</v>
      </c>
      <c r="G851" s="72">
        <v>1</v>
      </c>
    </row>
    <row r="852" spans="1:7" outlineLevel="1">
      <c r="A852" s="74"/>
      <c r="B852" s="75" t="s">
        <v>676</v>
      </c>
      <c r="C852" s="76"/>
      <c r="D852" s="77"/>
      <c r="E852" s="78">
        <f>SUBTOTAL(9,E851:E851)</f>
        <v>7</v>
      </c>
      <c r="F852" s="79">
        <f>SUBTOTAL(9,F851:F851)</f>
        <v>177</v>
      </c>
      <c r="G852" s="80">
        <f>SUBTOTAL(9,G851:G851)</f>
        <v>1</v>
      </c>
    </row>
    <row r="853" spans="1:7" outlineLevel="2">
      <c r="A853" s="67" t="s">
        <v>677</v>
      </c>
      <c r="B853" s="68" t="s">
        <v>678</v>
      </c>
      <c r="C853" s="68" t="s">
        <v>679</v>
      </c>
      <c r="D853" s="73" t="s">
        <v>59</v>
      </c>
      <c r="E853" s="70">
        <v>7</v>
      </c>
      <c r="F853" s="71">
        <v>177</v>
      </c>
      <c r="G853" s="72">
        <v>1</v>
      </c>
    </row>
    <row r="854" spans="1:7" outlineLevel="1">
      <c r="A854" s="74"/>
      <c r="B854" s="75" t="s">
        <v>680</v>
      </c>
      <c r="C854" s="76"/>
      <c r="D854" s="77"/>
      <c r="E854" s="78">
        <f>SUBTOTAL(9,E853:E853)</f>
        <v>7</v>
      </c>
      <c r="F854" s="79">
        <f>SUBTOTAL(9,F853:F853)</f>
        <v>177</v>
      </c>
      <c r="G854" s="80">
        <f>SUBTOTAL(9,G853:G853)</f>
        <v>1</v>
      </c>
    </row>
    <row r="855" spans="1:7" outlineLevel="2" collapsed="1">
      <c r="A855" s="67" t="s">
        <v>681</v>
      </c>
      <c r="B855" s="68" t="s">
        <v>682</v>
      </c>
      <c r="C855" s="68" t="s">
        <v>683</v>
      </c>
      <c r="D855" s="73" t="s">
        <v>31</v>
      </c>
      <c r="E855" s="70">
        <v>2</v>
      </c>
      <c r="F855" s="71">
        <v>114</v>
      </c>
      <c r="G855" s="72">
        <v>1</v>
      </c>
    </row>
    <row r="856" spans="1:7" outlineLevel="2">
      <c r="A856" s="67" t="s">
        <v>681</v>
      </c>
      <c r="B856" s="68" t="s">
        <v>682</v>
      </c>
      <c r="C856" s="68" t="s">
        <v>683</v>
      </c>
      <c r="D856" s="73" t="s">
        <v>37</v>
      </c>
      <c r="E856" s="70">
        <v>1</v>
      </c>
      <c r="F856" s="71">
        <v>35</v>
      </c>
      <c r="G856" s="72">
        <v>1</v>
      </c>
    </row>
    <row r="857" spans="1:7" outlineLevel="1">
      <c r="A857" s="74"/>
      <c r="B857" s="75" t="s">
        <v>684</v>
      </c>
      <c r="C857" s="76"/>
      <c r="D857" s="77"/>
      <c r="E857" s="78">
        <f>SUBTOTAL(9,E855:E856)</f>
        <v>3</v>
      </c>
      <c r="F857" s="79">
        <f>SUBTOTAL(9,F855:F856)</f>
        <v>149</v>
      </c>
      <c r="G857" s="80">
        <f>SUBTOTAL(9,G855:G856)</f>
        <v>2</v>
      </c>
    </row>
    <row r="858" spans="1:7" outlineLevel="2">
      <c r="A858" s="67" t="s">
        <v>685</v>
      </c>
      <c r="B858" s="68" t="s">
        <v>686</v>
      </c>
      <c r="C858" s="68" t="s">
        <v>687</v>
      </c>
      <c r="D858" s="73" t="s">
        <v>36</v>
      </c>
      <c r="E858" s="70">
        <v>1</v>
      </c>
      <c r="F858" s="71">
        <v>144</v>
      </c>
      <c r="G858" s="72">
        <v>1</v>
      </c>
    </row>
    <row r="859" spans="1:7" outlineLevel="1">
      <c r="A859" s="74"/>
      <c r="B859" s="75" t="s">
        <v>688</v>
      </c>
      <c r="C859" s="76"/>
      <c r="D859" s="77"/>
      <c r="E859" s="78">
        <f>SUBTOTAL(9,E858:E858)</f>
        <v>1</v>
      </c>
      <c r="F859" s="79">
        <f>SUBTOTAL(9,F858:F858)</f>
        <v>144</v>
      </c>
      <c r="G859" s="80">
        <f>SUBTOTAL(9,G858:G858)</f>
        <v>1</v>
      </c>
    </row>
    <row r="860" spans="1:7" outlineLevel="2">
      <c r="A860" s="67" t="s">
        <v>689</v>
      </c>
      <c r="B860" s="68" t="s">
        <v>690</v>
      </c>
      <c r="C860" s="68" t="s">
        <v>97</v>
      </c>
      <c r="D860" s="73" t="s">
        <v>31</v>
      </c>
      <c r="E860" s="70">
        <v>2</v>
      </c>
      <c r="F860" s="71">
        <v>136</v>
      </c>
      <c r="G860" s="72">
        <v>1</v>
      </c>
    </row>
    <row r="861" spans="1:7" outlineLevel="1">
      <c r="A861" s="74"/>
      <c r="B861" s="75" t="s">
        <v>691</v>
      </c>
      <c r="C861" s="76"/>
      <c r="D861" s="77"/>
      <c r="E861" s="78">
        <f>SUBTOTAL(9,E860:E860)</f>
        <v>2</v>
      </c>
      <c r="F861" s="79">
        <f>SUBTOTAL(9,F860:F860)</f>
        <v>136</v>
      </c>
      <c r="G861" s="80">
        <f>SUBTOTAL(9,G860:G860)</f>
        <v>1</v>
      </c>
    </row>
    <row r="862" spans="1:7" outlineLevel="2">
      <c r="A862" s="67" t="s">
        <v>692</v>
      </c>
      <c r="B862" s="68" t="s">
        <v>693</v>
      </c>
      <c r="C862" s="68" t="s">
        <v>108</v>
      </c>
      <c r="D862" s="73" t="s">
        <v>55</v>
      </c>
      <c r="E862" s="70">
        <v>3</v>
      </c>
      <c r="F862" s="71">
        <v>132</v>
      </c>
      <c r="G862" s="72">
        <v>1</v>
      </c>
    </row>
    <row r="863" spans="1:7" outlineLevel="1">
      <c r="A863" s="74"/>
      <c r="B863" s="75" t="s">
        <v>694</v>
      </c>
      <c r="C863" s="76"/>
      <c r="D863" s="77"/>
      <c r="E863" s="78">
        <f>SUBTOTAL(9,E862:E862)</f>
        <v>3</v>
      </c>
      <c r="F863" s="79">
        <f>SUBTOTAL(9,F862:F862)</f>
        <v>132</v>
      </c>
      <c r="G863" s="80">
        <f>SUBTOTAL(9,G862:G862)</f>
        <v>1</v>
      </c>
    </row>
    <row r="864" spans="1:7" outlineLevel="2" collapsed="1">
      <c r="A864" s="67" t="s">
        <v>695</v>
      </c>
      <c r="B864" s="68" t="s">
        <v>696</v>
      </c>
      <c r="C864" s="68" t="s">
        <v>164</v>
      </c>
      <c r="D864" s="73" t="s">
        <v>45</v>
      </c>
      <c r="E864" s="70">
        <v>1</v>
      </c>
      <c r="F864" s="71">
        <v>127</v>
      </c>
      <c r="G864" s="72">
        <v>1</v>
      </c>
    </row>
    <row r="865" spans="1:7" outlineLevel="1">
      <c r="A865" s="74"/>
      <c r="B865" s="75" t="s">
        <v>697</v>
      </c>
      <c r="C865" s="76"/>
      <c r="D865" s="77"/>
      <c r="E865" s="78">
        <f>SUBTOTAL(9,E864:E864)</f>
        <v>1</v>
      </c>
      <c r="F865" s="79">
        <f>SUBTOTAL(9,F864:F864)</f>
        <v>127</v>
      </c>
      <c r="G865" s="80">
        <f>SUBTOTAL(9,G864:G864)</f>
        <v>1</v>
      </c>
    </row>
    <row r="866" spans="1:7" outlineLevel="2" collapsed="1">
      <c r="A866" s="67" t="s">
        <v>698</v>
      </c>
      <c r="B866" s="68" t="s">
        <v>699</v>
      </c>
      <c r="C866" s="68" t="s">
        <v>30</v>
      </c>
      <c r="D866" s="73" t="s">
        <v>40</v>
      </c>
      <c r="E866" s="70">
        <v>27</v>
      </c>
      <c r="F866" s="71">
        <v>126</v>
      </c>
      <c r="G866" s="72">
        <v>1</v>
      </c>
    </row>
    <row r="867" spans="1:7" outlineLevel="1">
      <c r="A867" s="74"/>
      <c r="B867" s="75" t="s">
        <v>700</v>
      </c>
      <c r="C867" s="76"/>
      <c r="D867" s="77"/>
      <c r="E867" s="78">
        <f>SUBTOTAL(9,E866:E866)</f>
        <v>27</v>
      </c>
      <c r="F867" s="79">
        <f>SUBTOTAL(9,F866:F866)</f>
        <v>126</v>
      </c>
      <c r="G867" s="80">
        <f>SUBTOTAL(9,G866:G866)</f>
        <v>1</v>
      </c>
    </row>
    <row r="868" spans="1:7" outlineLevel="2">
      <c r="A868" s="67" t="s">
        <v>701</v>
      </c>
      <c r="B868" s="68" t="s">
        <v>702</v>
      </c>
      <c r="C868" s="68" t="s">
        <v>561</v>
      </c>
      <c r="D868" s="73" t="s">
        <v>36</v>
      </c>
      <c r="E868" s="70">
        <v>1</v>
      </c>
      <c r="F868" s="71">
        <v>123</v>
      </c>
      <c r="G868" s="72">
        <v>1</v>
      </c>
    </row>
    <row r="869" spans="1:7" outlineLevel="1">
      <c r="A869" s="74"/>
      <c r="B869" s="75" t="s">
        <v>703</v>
      </c>
      <c r="C869" s="76"/>
      <c r="D869" s="77"/>
      <c r="E869" s="78">
        <f>SUBTOTAL(9,E868:E868)</f>
        <v>1</v>
      </c>
      <c r="F869" s="79">
        <f>SUBTOTAL(9,F868:F868)</f>
        <v>123</v>
      </c>
      <c r="G869" s="80">
        <f>SUBTOTAL(9,G868:G868)</f>
        <v>1</v>
      </c>
    </row>
    <row r="870" spans="1:7" outlineLevel="2">
      <c r="A870" s="67" t="s">
        <v>704</v>
      </c>
      <c r="B870" s="68" t="s">
        <v>705</v>
      </c>
      <c r="C870" s="68" t="s">
        <v>164</v>
      </c>
      <c r="D870" s="73" t="s">
        <v>45</v>
      </c>
      <c r="E870" s="70">
        <v>1</v>
      </c>
      <c r="F870" s="71">
        <v>120</v>
      </c>
      <c r="G870" s="72">
        <v>1</v>
      </c>
    </row>
    <row r="871" spans="1:7" outlineLevel="1">
      <c r="A871" s="74"/>
      <c r="B871" s="75" t="s">
        <v>706</v>
      </c>
      <c r="C871" s="76"/>
      <c r="D871" s="77"/>
      <c r="E871" s="78">
        <f>SUBTOTAL(9,E870:E870)</f>
        <v>1</v>
      </c>
      <c r="F871" s="79">
        <f>SUBTOTAL(9,F870:F870)</f>
        <v>120</v>
      </c>
      <c r="G871" s="80">
        <f>SUBTOTAL(9,G870:G870)</f>
        <v>1</v>
      </c>
    </row>
    <row r="872" spans="1:7" outlineLevel="2">
      <c r="A872" s="67" t="s">
        <v>707</v>
      </c>
      <c r="B872" s="68" t="s">
        <v>708</v>
      </c>
      <c r="C872" s="68" t="s">
        <v>77</v>
      </c>
      <c r="D872" s="73" t="s">
        <v>36</v>
      </c>
      <c r="E872" s="70">
        <v>3</v>
      </c>
      <c r="F872" s="71">
        <v>56</v>
      </c>
      <c r="G872" s="72">
        <v>1</v>
      </c>
    </row>
    <row r="873" spans="1:7" outlineLevel="2" collapsed="1">
      <c r="A873" s="67" t="s">
        <v>707</v>
      </c>
      <c r="B873" s="68" t="s">
        <v>708</v>
      </c>
      <c r="C873" s="68" t="s">
        <v>77</v>
      </c>
      <c r="D873" s="73" t="s">
        <v>35</v>
      </c>
      <c r="E873" s="70">
        <v>3</v>
      </c>
      <c r="F873" s="71">
        <v>55</v>
      </c>
      <c r="G873" s="72">
        <v>1</v>
      </c>
    </row>
    <row r="874" spans="1:7" outlineLevel="1">
      <c r="A874" s="74"/>
      <c r="B874" s="75" t="s">
        <v>709</v>
      </c>
      <c r="C874" s="76"/>
      <c r="D874" s="77"/>
      <c r="E874" s="78">
        <f>SUBTOTAL(9,E872:E873)</f>
        <v>6</v>
      </c>
      <c r="F874" s="79">
        <f>SUBTOTAL(9,F872:F873)</f>
        <v>111</v>
      </c>
      <c r="G874" s="80">
        <f>SUBTOTAL(9,G872:G873)</f>
        <v>2</v>
      </c>
    </row>
    <row r="875" spans="1:7" outlineLevel="2" collapsed="1">
      <c r="A875" s="67" t="s">
        <v>710</v>
      </c>
      <c r="B875" s="68" t="s">
        <v>711</v>
      </c>
      <c r="C875" s="68" t="s">
        <v>69</v>
      </c>
      <c r="D875" s="73" t="s">
        <v>31</v>
      </c>
      <c r="E875" s="70">
        <v>3</v>
      </c>
      <c r="F875" s="71">
        <v>49</v>
      </c>
      <c r="G875" s="72">
        <v>2</v>
      </c>
    </row>
    <row r="876" spans="1:7" outlineLevel="2">
      <c r="A876" s="67" t="s">
        <v>710</v>
      </c>
      <c r="B876" s="68" t="s">
        <v>711</v>
      </c>
      <c r="C876" s="68" t="s">
        <v>69</v>
      </c>
      <c r="D876" s="73" t="s">
        <v>54</v>
      </c>
      <c r="E876" s="70">
        <v>1</v>
      </c>
      <c r="F876" s="71">
        <v>46</v>
      </c>
      <c r="G876" s="72">
        <v>1</v>
      </c>
    </row>
    <row r="877" spans="1:7" outlineLevel="1">
      <c r="A877" s="74"/>
      <c r="B877" s="75" t="s">
        <v>712</v>
      </c>
      <c r="C877" s="76"/>
      <c r="D877" s="77"/>
      <c r="E877" s="78">
        <f>SUBTOTAL(9,E875:E876)</f>
        <v>4</v>
      </c>
      <c r="F877" s="79">
        <f>SUBTOTAL(9,F875:F876)</f>
        <v>95</v>
      </c>
      <c r="G877" s="80">
        <f>SUBTOTAL(9,G875:G876)</f>
        <v>3</v>
      </c>
    </row>
    <row r="878" spans="1:7" outlineLevel="2">
      <c r="A878" s="67" t="s">
        <v>713</v>
      </c>
      <c r="B878" s="68" t="s">
        <v>714</v>
      </c>
      <c r="C878" s="68" t="s">
        <v>246</v>
      </c>
      <c r="D878" s="73" t="s">
        <v>49</v>
      </c>
      <c r="E878" s="70">
        <v>1</v>
      </c>
      <c r="F878" s="71">
        <v>86</v>
      </c>
      <c r="G878" s="72">
        <v>1</v>
      </c>
    </row>
    <row r="879" spans="1:7" outlineLevel="1">
      <c r="A879" s="74"/>
      <c r="B879" s="75" t="s">
        <v>715</v>
      </c>
      <c r="C879" s="76"/>
      <c r="D879" s="77"/>
      <c r="E879" s="78">
        <f>SUBTOTAL(9,E878:E878)</f>
        <v>1</v>
      </c>
      <c r="F879" s="79">
        <f>SUBTOTAL(9,F878:F878)</f>
        <v>86</v>
      </c>
      <c r="G879" s="80">
        <f>SUBTOTAL(9,G878:G878)</f>
        <v>1</v>
      </c>
    </row>
    <row r="880" spans="1:7" outlineLevel="2">
      <c r="A880" s="67" t="s">
        <v>716</v>
      </c>
      <c r="B880" s="68" t="s">
        <v>717</v>
      </c>
      <c r="C880" s="68" t="s">
        <v>561</v>
      </c>
      <c r="D880" s="73" t="s">
        <v>34</v>
      </c>
      <c r="E880" s="70">
        <v>7</v>
      </c>
      <c r="F880" s="71">
        <v>81</v>
      </c>
      <c r="G880" s="72">
        <v>1</v>
      </c>
    </row>
    <row r="881" spans="1:7" outlineLevel="1">
      <c r="A881" s="74"/>
      <c r="B881" s="75" t="s">
        <v>718</v>
      </c>
      <c r="C881" s="76"/>
      <c r="D881" s="77"/>
      <c r="E881" s="78">
        <f>SUBTOTAL(9,E880:E880)</f>
        <v>7</v>
      </c>
      <c r="F881" s="79">
        <f>SUBTOTAL(9,F880:F880)</f>
        <v>81</v>
      </c>
      <c r="G881" s="80">
        <f>SUBTOTAL(9,G880:G880)</f>
        <v>1</v>
      </c>
    </row>
    <row r="882" spans="1:7" outlineLevel="2">
      <c r="A882" s="67" t="s">
        <v>719</v>
      </c>
      <c r="B882" s="68" t="s">
        <v>720</v>
      </c>
      <c r="C882" s="68" t="s">
        <v>97</v>
      </c>
      <c r="D882" s="73" t="s">
        <v>35</v>
      </c>
      <c r="E882" s="70">
        <v>2</v>
      </c>
      <c r="F882" s="71">
        <v>80.5</v>
      </c>
      <c r="G882" s="72">
        <v>1</v>
      </c>
    </row>
    <row r="883" spans="1:7" outlineLevel="1">
      <c r="A883" s="74"/>
      <c r="B883" s="75" t="s">
        <v>721</v>
      </c>
      <c r="C883" s="76"/>
      <c r="D883" s="77"/>
      <c r="E883" s="78">
        <f>SUBTOTAL(9,E882:E882)</f>
        <v>2</v>
      </c>
      <c r="F883" s="79">
        <f>SUBTOTAL(9,F882:F882)</f>
        <v>80.5</v>
      </c>
      <c r="G883" s="80">
        <f>SUBTOTAL(9,G882:G882)</f>
        <v>1</v>
      </c>
    </row>
    <row r="884" spans="1:7" outlineLevel="2">
      <c r="A884" s="67" t="s">
        <v>722</v>
      </c>
      <c r="B884" s="68" t="s">
        <v>723</v>
      </c>
      <c r="C884" s="68" t="s">
        <v>724</v>
      </c>
      <c r="D884" s="73" t="s">
        <v>31</v>
      </c>
      <c r="E884" s="70">
        <v>1</v>
      </c>
      <c r="F884" s="71">
        <v>46</v>
      </c>
      <c r="G884" s="72">
        <v>1</v>
      </c>
    </row>
    <row r="885" spans="1:7" outlineLevel="2">
      <c r="A885" s="67" t="s">
        <v>722</v>
      </c>
      <c r="B885" s="68" t="s">
        <v>723</v>
      </c>
      <c r="C885" s="68" t="s">
        <v>724</v>
      </c>
      <c r="D885" s="73" t="s">
        <v>58</v>
      </c>
      <c r="E885" s="70">
        <v>1</v>
      </c>
      <c r="F885" s="71">
        <v>25</v>
      </c>
      <c r="G885" s="72">
        <v>1</v>
      </c>
    </row>
    <row r="886" spans="1:7" outlineLevel="1">
      <c r="A886" s="74"/>
      <c r="B886" s="75" t="s">
        <v>725</v>
      </c>
      <c r="C886" s="76"/>
      <c r="D886" s="77"/>
      <c r="E886" s="78">
        <f>SUBTOTAL(9,E884:E885)</f>
        <v>2</v>
      </c>
      <c r="F886" s="79">
        <f>SUBTOTAL(9,F884:F885)</f>
        <v>71</v>
      </c>
      <c r="G886" s="80">
        <f>SUBTOTAL(9,G884:G885)</f>
        <v>2</v>
      </c>
    </row>
    <row r="887" spans="1:7" outlineLevel="2">
      <c r="A887" s="67" t="s">
        <v>726</v>
      </c>
      <c r="B887" s="68" t="s">
        <v>727</v>
      </c>
      <c r="C887" s="68" t="s">
        <v>679</v>
      </c>
      <c r="D887" s="73" t="s">
        <v>38</v>
      </c>
      <c r="E887" s="70">
        <v>1</v>
      </c>
      <c r="F887" s="71">
        <v>70</v>
      </c>
      <c r="G887" s="72">
        <v>1</v>
      </c>
    </row>
    <row r="888" spans="1:7" outlineLevel="1">
      <c r="A888" s="74"/>
      <c r="B888" s="75" t="s">
        <v>728</v>
      </c>
      <c r="C888" s="76"/>
      <c r="D888" s="77"/>
      <c r="E888" s="78">
        <f>SUBTOTAL(9,E887:E887)</f>
        <v>1</v>
      </c>
      <c r="F888" s="79">
        <f>SUBTOTAL(9,F887:F887)</f>
        <v>70</v>
      </c>
      <c r="G888" s="80">
        <f>SUBTOTAL(9,G887:G887)</f>
        <v>1</v>
      </c>
    </row>
    <row r="889" spans="1:7" outlineLevel="2">
      <c r="A889" s="67" t="s">
        <v>729</v>
      </c>
      <c r="B889" s="68" t="s">
        <v>730</v>
      </c>
      <c r="C889" s="68" t="s">
        <v>136</v>
      </c>
      <c r="D889" s="73" t="s">
        <v>36</v>
      </c>
      <c r="E889" s="70">
        <v>10</v>
      </c>
      <c r="F889" s="71">
        <v>68</v>
      </c>
      <c r="G889" s="72">
        <v>1</v>
      </c>
    </row>
    <row r="890" spans="1:7" outlineLevel="1">
      <c r="A890" s="74"/>
      <c r="B890" s="75" t="s">
        <v>731</v>
      </c>
      <c r="C890" s="76"/>
      <c r="D890" s="77"/>
      <c r="E890" s="78">
        <f>SUBTOTAL(9,E889:E889)</f>
        <v>10</v>
      </c>
      <c r="F890" s="79">
        <f>SUBTOTAL(9,F889:F889)</f>
        <v>68</v>
      </c>
      <c r="G890" s="80">
        <f>SUBTOTAL(9,G889:G889)</f>
        <v>1</v>
      </c>
    </row>
    <row r="891" spans="1:7" outlineLevel="2" collapsed="1">
      <c r="A891" s="67" t="s">
        <v>732</v>
      </c>
      <c r="B891" s="68" t="s">
        <v>733</v>
      </c>
      <c r="C891" s="68" t="s">
        <v>358</v>
      </c>
      <c r="D891" s="73" t="s">
        <v>36</v>
      </c>
      <c r="E891" s="70">
        <v>1</v>
      </c>
      <c r="F891" s="71">
        <v>58</v>
      </c>
      <c r="G891" s="72">
        <v>1</v>
      </c>
    </row>
    <row r="892" spans="1:7" outlineLevel="1">
      <c r="A892" s="74"/>
      <c r="B892" s="75" t="s">
        <v>734</v>
      </c>
      <c r="C892" s="76"/>
      <c r="D892" s="77"/>
      <c r="E892" s="78">
        <f>SUBTOTAL(9,E891:E891)</f>
        <v>1</v>
      </c>
      <c r="F892" s="79">
        <f>SUBTOTAL(9,F891:F891)</f>
        <v>58</v>
      </c>
      <c r="G892" s="80">
        <f>SUBTOTAL(9,G891:G891)</f>
        <v>1</v>
      </c>
    </row>
    <row r="893" spans="1:7" outlineLevel="2">
      <c r="A893" s="67" t="s">
        <v>735</v>
      </c>
      <c r="B893" s="68" t="s">
        <v>736</v>
      </c>
      <c r="C893" s="68" t="s">
        <v>737</v>
      </c>
      <c r="D893" s="73" t="s">
        <v>36</v>
      </c>
      <c r="E893" s="70">
        <v>3</v>
      </c>
      <c r="F893" s="71">
        <v>58</v>
      </c>
      <c r="G893" s="72">
        <v>1</v>
      </c>
    </row>
    <row r="894" spans="1:7" outlineLevel="1">
      <c r="A894" s="74"/>
      <c r="B894" s="75" t="s">
        <v>738</v>
      </c>
      <c r="C894" s="76"/>
      <c r="D894" s="77"/>
      <c r="E894" s="78">
        <f>SUBTOTAL(9,E893:E893)</f>
        <v>3</v>
      </c>
      <c r="F894" s="79">
        <f>SUBTOTAL(9,F893:F893)</f>
        <v>58</v>
      </c>
      <c r="G894" s="80">
        <f>SUBTOTAL(9,G893:G893)</f>
        <v>1</v>
      </c>
    </row>
    <row r="895" spans="1:7" outlineLevel="2">
      <c r="A895" s="67" t="s">
        <v>739</v>
      </c>
      <c r="B895" s="68" t="s">
        <v>740</v>
      </c>
      <c r="C895" s="68" t="s">
        <v>175</v>
      </c>
      <c r="D895" s="73" t="s">
        <v>54</v>
      </c>
      <c r="E895" s="70">
        <v>7</v>
      </c>
      <c r="F895" s="71">
        <v>56</v>
      </c>
      <c r="G895" s="72">
        <v>1</v>
      </c>
    </row>
    <row r="896" spans="1:7" outlineLevel="1">
      <c r="A896" s="74"/>
      <c r="B896" s="75" t="s">
        <v>741</v>
      </c>
      <c r="C896" s="76"/>
      <c r="D896" s="77"/>
      <c r="E896" s="78">
        <f>SUBTOTAL(9,E895:E895)</f>
        <v>7</v>
      </c>
      <c r="F896" s="79">
        <f>SUBTOTAL(9,F895:F895)</f>
        <v>56</v>
      </c>
      <c r="G896" s="80">
        <f>SUBTOTAL(9,G895:G895)</f>
        <v>1</v>
      </c>
    </row>
    <row r="897" spans="1:7" outlineLevel="2">
      <c r="A897" s="67" t="s">
        <v>742</v>
      </c>
      <c r="B897" s="68" t="s">
        <v>743</v>
      </c>
      <c r="C897" s="68" t="s">
        <v>85</v>
      </c>
      <c r="D897" s="73" t="s">
        <v>35</v>
      </c>
      <c r="E897" s="70">
        <v>6</v>
      </c>
      <c r="F897" s="71">
        <v>48.300000000000004</v>
      </c>
      <c r="G897" s="72">
        <v>4</v>
      </c>
    </row>
    <row r="898" spans="1:7" outlineLevel="1">
      <c r="A898" s="74"/>
      <c r="B898" s="75" t="s">
        <v>744</v>
      </c>
      <c r="C898" s="76"/>
      <c r="D898" s="77"/>
      <c r="E898" s="78">
        <f>SUBTOTAL(9,E897:E897)</f>
        <v>6</v>
      </c>
      <c r="F898" s="79">
        <f>SUBTOTAL(9,F897:F897)</f>
        <v>48.300000000000004</v>
      </c>
      <c r="G898" s="80">
        <f>SUBTOTAL(9,G897:G897)</f>
        <v>4</v>
      </c>
    </row>
    <row r="899" spans="1:7" outlineLevel="2">
      <c r="A899" s="67" t="s">
        <v>745</v>
      </c>
      <c r="B899" s="68" t="s">
        <v>746</v>
      </c>
      <c r="C899" s="68" t="s">
        <v>747</v>
      </c>
      <c r="D899" s="73" t="s">
        <v>38</v>
      </c>
      <c r="E899" s="70">
        <v>1</v>
      </c>
      <c r="F899" s="71">
        <v>44</v>
      </c>
      <c r="G899" s="72">
        <v>1</v>
      </c>
    </row>
    <row r="900" spans="1:7" outlineLevel="1">
      <c r="A900" s="74"/>
      <c r="B900" s="75" t="s">
        <v>748</v>
      </c>
      <c r="C900" s="76"/>
      <c r="D900" s="77"/>
      <c r="E900" s="78">
        <f>SUBTOTAL(9,E899:E899)</f>
        <v>1</v>
      </c>
      <c r="F900" s="79">
        <f>SUBTOTAL(9,F899:F899)</f>
        <v>44</v>
      </c>
      <c r="G900" s="80">
        <f>SUBTOTAL(9,G899:G899)</f>
        <v>1</v>
      </c>
    </row>
    <row r="901" spans="1:7" outlineLevel="2" collapsed="1">
      <c r="A901" s="67" t="s">
        <v>749</v>
      </c>
      <c r="B901" s="68" t="s">
        <v>750</v>
      </c>
      <c r="C901" s="68" t="s">
        <v>396</v>
      </c>
      <c r="D901" s="73" t="s">
        <v>38</v>
      </c>
      <c r="E901" s="70">
        <v>1</v>
      </c>
      <c r="F901" s="71">
        <v>43.8</v>
      </c>
      <c r="G901" s="72">
        <v>1</v>
      </c>
    </row>
    <row r="902" spans="1:7" outlineLevel="1">
      <c r="A902" s="74"/>
      <c r="B902" s="75" t="s">
        <v>751</v>
      </c>
      <c r="C902" s="76"/>
      <c r="D902" s="77"/>
      <c r="E902" s="78">
        <f>SUBTOTAL(9,E901:E901)</f>
        <v>1</v>
      </c>
      <c r="F902" s="79">
        <f>SUBTOTAL(9,F901:F901)</f>
        <v>43.8</v>
      </c>
      <c r="G902" s="80">
        <f>SUBTOTAL(9,G901:G901)</f>
        <v>1</v>
      </c>
    </row>
    <row r="903" spans="1:7" outlineLevel="2">
      <c r="A903" s="67" t="s">
        <v>752</v>
      </c>
      <c r="B903" s="68" t="s">
        <v>753</v>
      </c>
      <c r="C903" s="68" t="s">
        <v>81</v>
      </c>
      <c r="D903" s="73" t="s">
        <v>48</v>
      </c>
      <c r="E903" s="70">
        <v>2</v>
      </c>
      <c r="F903" s="71">
        <v>26</v>
      </c>
      <c r="G903" s="72">
        <v>1</v>
      </c>
    </row>
    <row r="904" spans="1:7" outlineLevel="2">
      <c r="A904" s="67" t="s">
        <v>752</v>
      </c>
      <c r="B904" s="68" t="s">
        <v>753</v>
      </c>
      <c r="C904" s="68" t="s">
        <v>81</v>
      </c>
      <c r="D904" s="73" t="s">
        <v>31</v>
      </c>
      <c r="E904" s="70">
        <v>1</v>
      </c>
      <c r="F904" s="71">
        <v>17.7</v>
      </c>
      <c r="G904" s="72">
        <v>1</v>
      </c>
    </row>
    <row r="905" spans="1:7" outlineLevel="1">
      <c r="A905" s="74"/>
      <c r="B905" s="75" t="s">
        <v>754</v>
      </c>
      <c r="C905" s="76"/>
      <c r="D905" s="77"/>
      <c r="E905" s="78">
        <f>SUBTOTAL(9,E903:E904)</f>
        <v>3</v>
      </c>
      <c r="F905" s="79">
        <f>SUBTOTAL(9,F903:F904)</f>
        <v>43.7</v>
      </c>
      <c r="G905" s="80">
        <f>SUBTOTAL(9,G903:G904)</f>
        <v>2</v>
      </c>
    </row>
    <row r="906" spans="1:7" outlineLevel="2" collapsed="1">
      <c r="A906" s="67" t="s">
        <v>755</v>
      </c>
      <c r="B906" s="68" t="s">
        <v>756</v>
      </c>
      <c r="C906" s="68" t="s">
        <v>97</v>
      </c>
      <c r="D906" s="73" t="s">
        <v>39</v>
      </c>
      <c r="E906" s="70">
        <v>6</v>
      </c>
      <c r="F906" s="71">
        <v>42.6</v>
      </c>
      <c r="G906" s="72">
        <v>1</v>
      </c>
    </row>
    <row r="907" spans="1:7" outlineLevel="1">
      <c r="A907" s="74"/>
      <c r="B907" s="75" t="s">
        <v>757</v>
      </c>
      <c r="C907" s="76"/>
      <c r="D907" s="77"/>
      <c r="E907" s="78">
        <f>SUBTOTAL(9,E906:E906)</f>
        <v>6</v>
      </c>
      <c r="F907" s="79">
        <f>SUBTOTAL(9,F906:F906)</f>
        <v>42.6</v>
      </c>
      <c r="G907" s="80">
        <f>SUBTOTAL(9,G906:G906)</f>
        <v>1</v>
      </c>
    </row>
    <row r="908" spans="1:7" outlineLevel="2">
      <c r="A908" s="67" t="s">
        <v>758</v>
      </c>
      <c r="B908" s="68" t="s">
        <v>759</v>
      </c>
      <c r="C908" s="68" t="s">
        <v>85</v>
      </c>
      <c r="D908" s="73" t="s">
        <v>60</v>
      </c>
      <c r="E908" s="70">
        <v>2</v>
      </c>
      <c r="F908" s="71">
        <v>40</v>
      </c>
      <c r="G908" s="72">
        <v>1</v>
      </c>
    </row>
    <row r="909" spans="1:7" outlineLevel="1">
      <c r="A909" s="74"/>
      <c r="B909" s="75" t="s">
        <v>760</v>
      </c>
      <c r="C909" s="76"/>
      <c r="D909" s="77"/>
      <c r="E909" s="78">
        <f>SUBTOTAL(9,E908:E908)</f>
        <v>2</v>
      </c>
      <c r="F909" s="79">
        <f>SUBTOTAL(9,F908:F908)</f>
        <v>40</v>
      </c>
      <c r="G909" s="80">
        <f>SUBTOTAL(9,G908:G908)</f>
        <v>1</v>
      </c>
    </row>
    <row r="910" spans="1:7" outlineLevel="2" collapsed="1">
      <c r="A910" s="67" t="s">
        <v>761</v>
      </c>
      <c r="B910" s="68" t="s">
        <v>762</v>
      </c>
      <c r="C910" s="68" t="s">
        <v>136</v>
      </c>
      <c r="D910" s="73" t="s">
        <v>39</v>
      </c>
      <c r="E910" s="70">
        <v>2</v>
      </c>
      <c r="F910" s="71">
        <v>29</v>
      </c>
      <c r="G910" s="72">
        <v>1</v>
      </c>
    </row>
    <row r="911" spans="1:7" outlineLevel="1">
      <c r="A911" s="74"/>
      <c r="B911" s="75" t="s">
        <v>763</v>
      </c>
      <c r="C911" s="76"/>
      <c r="D911" s="77"/>
      <c r="E911" s="78">
        <f>SUBTOTAL(9,E910:E910)</f>
        <v>2</v>
      </c>
      <c r="F911" s="79">
        <f>SUBTOTAL(9,F910:F910)</f>
        <v>29</v>
      </c>
      <c r="G911" s="80">
        <f>SUBTOTAL(9,G910:G910)</f>
        <v>1</v>
      </c>
    </row>
    <row r="912" spans="1:7" outlineLevel="2" collapsed="1">
      <c r="A912" s="67" t="s">
        <v>764</v>
      </c>
      <c r="B912" s="68" t="s">
        <v>765</v>
      </c>
      <c r="C912" s="68" t="s">
        <v>123</v>
      </c>
      <c r="D912" s="73" t="s">
        <v>57</v>
      </c>
      <c r="E912" s="70">
        <v>1</v>
      </c>
      <c r="F912" s="71">
        <v>20</v>
      </c>
      <c r="G912" s="72">
        <v>1</v>
      </c>
    </row>
    <row r="913" spans="1:7" outlineLevel="1">
      <c r="A913" s="74"/>
      <c r="B913" s="75" t="s">
        <v>766</v>
      </c>
      <c r="C913" s="76"/>
      <c r="D913" s="77"/>
      <c r="E913" s="78">
        <f>SUBTOTAL(9,E912:E912)</f>
        <v>1</v>
      </c>
      <c r="F913" s="79">
        <f>SUBTOTAL(9,F912:F912)</f>
        <v>20</v>
      </c>
      <c r="G913" s="80">
        <f>SUBTOTAL(9,G912:G912)</f>
        <v>1</v>
      </c>
    </row>
    <row r="914" spans="1:7" outlineLevel="2">
      <c r="A914" s="67" t="s">
        <v>767</v>
      </c>
      <c r="B914" s="68" t="s">
        <v>768</v>
      </c>
      <c r="C914" s="68" t="s">
        <v>769</v>
      </c>
      <c r="D914" s="73" t="s">
        <v>38</v>
      </c>
      <c r="E914" s="70">
        <v>6</v>
      </c>
      <c r="F914" s="71">
        <v>20</v>
      </c>
      <c r="G914" s="72">
        <v>1</v>
      </c>
    </row>
    <row r="915" spans="1:7" outlineLevel="1">
      <c r="A915" s="74"/>
      <c r="B915" s="75" t="s">
        <v>770</v>
      </c>
      <c r="C915" s="76"/>
      <c r="D915" s="77"/>
      <c r="E915" s="78">
        <f>SUBTOTAL(9,E914:E914)</f>
        <v>6</v>
      </c>
      <c r="F915" s="79">
        <f>SUBTOTAL(9,F914:F914)</f>
        <v>20</v>
      </c>
      <c r="G915" s="80">
        <f>SUBTOTAL(9,G914:G914)</f>
        <v>1</v>
      </c>
    </row>
    <row r="916" spans="1:7" outlineLevel="2">
      <c r="A916" s="67" t="s">
        <v>771</v>
      </c>
      <c r="B916" s="68" t="s">
        <v>772</v>
      </c>
      <c r="C916" s="68" t="s">
        <v>108</v>
      </c>
      <c r="D916" s="73" t="s">
        <v>35</v>
      </c>
      <c r="E916" s="70">
        <v>1</v>
      </c>
      <c r="F916" s="71">
        <v>16</v>
      </c>
      <c r="G916" s="72">
        <v>1</v>
      </c>
    </row>
    <row r="917" spans="1:7" outlineLevel="1">
      <c r="A917" s="74"/>
      <c r="B917" s="75" t="s">
        <v>773</v>
      </c>
      <c r="C917" s="76"/>
      <c r="D917" s="77"/>
      <c r="E917" s="78">
        <f>SUBTOTAL(9,E916:E916)</f>
        <v>1</v>
      </c>
      <c r="F917" s="79">
        <f>SUBTOTAL(9,F916:F916)</f>
        <v>16</v>
      </c>
      <c r="G917" s="80">
        <f>SUBTOTAL(9,G916:G916)</f>
        <v>1</v>
      </c>
    </row>
    <row r="918" spans="1:7" outlineLevel="2">
      <c r="A918" s="67" t="s">
        <v>774</v>
      </c>
      <c r="B918" s="68" t="s">
        <v>775</v>
      </c>
      <c r="C918" s="68" t="s">
        <v>69</v>
      </c>
      <c r="D918" s="73" t="s">
        <v>48</v>
      </c>
      <c r="E918" s="70">
        <v>2</v>
      </c>
      <c r="F918" s="71">
        <v>15</v>
      </c>
      <c r="G918" s="72">
        <v>1</v>
      </c>
    </row>
    <row r="919" spans="1:7" outlineLevel="1">
      <c r="A919" s="74"/>
      <c r="B919" s="75" t="s">
        <v>776</v>
      </c>
      <c r="C919" s="76"/>
      <c r="D919" s="77"/>
      <c r="E919" s="78">
        <f>SUBTOTAL(9,E918:E918)</f>
        <v>2</v>
      </c>
      <c r="F919" s="79">
        <f>SUBTOTAL(9,F918:F918)</f>
        <v>15</v>
      </c>
      <c r="G919" s="80">
        <f>SUBTOTAL(9,G918:G918)</f>
        <v>1</v>
      </c>
    </row>
    <row r="920" spans="1:7" outlineLevel="2">
      <c r="A920" s="67" t="s">
        <v>777</v>
      </c>
      <c r="B920" s="68" t="s">
        <v>778</v>
      </c>
      <c r="C920" s="68" t="s">
        <v>683</v>
      </c>
      <c r="D920" s="73" t="s">
        <v>48</v>
      </c>
      <c r="E920" s="70">
        <v>2</v>
      </c>
      <c r="F920" s="71">
        <v>14.15</v>
      </c>
      <c r="G920" s="72">
        <v>2</v>
      </c>
    </row>
    <row r="921" spans="1:7" outlineLevel="1">
      <c r="A921" s="74"/>
      <c r="B921" s="75" t="s">
        <v>779</v>
      </c>
      <c r="C921" s="76"/>
      <c r="D921" s="77"/>
      <c r="E921" s="78">
        <f>SUBTOTAL(9,E920:E920)</f>
        <v>2</v>
      </c>
      <c r="F921" s="79">
        <f>SUBTOTAL(9,F920:F920)</f>
        <v>14.15</v>
      </c>
      <c r="G921" s="80">
        <f>SUBTOTAL(9,G920:G920)</f>
        <v>2</v>
      </c>
    </row>
    <row r="922" spans="1:7" outlineLevel="2">
      <c r="A922" s="67" t="s">
        <v>780</v>
      </c>
      <c r="B922" s="68" t="s">
        <v>781</v>
      </c>
      <c r="C922" s="68" t="s">
        <v>69</v>
      </c>
      <c r="D922" s="73" t="s">
        <v>31</v>
      </c>
      <c r="E922" s="70">
        <v>4</v>
      </c>
      <c r="F922" s="71">
        <v>12.3</v>
      </c>
      <c r="G922" s="72">
        <v>2</v>
      </c>
    </row>
    <row r="923" spans="1:7" outlineLevel="1">
      <c r="A923" s="74"/>
      <c r="B923" s="75" t="s">
        <v>782</v>
      </c>
      <c r="C923" s="76"/>
      <c r="D923" s="77"/>
      <c r="E923" s="78">
        <f>SUBTOTAL(9,E922:E922)</f>
        <v>4</v>
      </c>
      <c r="F923" s="79">
        <f>SUBTOTAL(9,F922:F922)</f>
        <v>12.3</v>
      </c>
      <c r="G923" s="80">
        <f>SUBTOTAL(9,G922:G922)</f>
        <v>2</v>
      </c>
    </row>
    <row r="924" spans="1:7" outlineLevel="2" collapsed="1">
      <c r="A924" s="67" t="s">
        <v>783</v>
      </c>
      <c r="B924" s="68" t="s">
        <v>784</v>
      </c>
      <c r="C924" s="68" t="s">
        <v>785</v>
      </c>
      <c r="D924" s="73" t="s">
        <v>36</v>
      </c>
      <c r="E924" s="70">
        <v>1</v>
      </c>
      <c r="F924" s="71">
        <v>7.1</v>
      </c>
      <c r="G924" s="72">
        <v>1</v>
      </c>
    </row>
    <row r="925" spans="1:7" outlineLevel="1">
      <c r="A925" s="74"/>
      <c r="B925" s="75" t="s">
        <v>786</v>
      </c>
      <c r="C925" s="76"/>
      <c r="D925" s="77"/>
      <c r="E925" s="78">
        <f>SUBTOTAL(9,E924:E924)</f>
        <v>1</v>
      </c>
      <c r="F925" s="79">
        <f>SUBTOTAL(9,F924:F924)</f>
        <v>7.1</v>
      </c>
      <c r="G925" s="80">
        <f>SUBTOTAL(9,G924:G924)</f>
        <v>1</v>
      </c>
    </row>
    <row r="926" spans="1:7" outlineLevel="2" collapsed="1">
      <c r="A926" s="67" t="s">
        <v>787</v>
      </c>
      <c r="B926" s="68" t="s">
        <v>788</v>
      </c>
      <c r="C926" s="68" t="s">
        <v>69</v>
      </c>
      <c r="D926" s="73" t="s">
        <v>48</v>
      </c>
      <c r="E926" s="70">
        <v>1</v>
      </c>
      <c r="F926" s="71">
        <v>7</v>
      </c>
      <c r="G926" s="72">
        <v>1</v>
      </c>
    </row>
    <row r="927" spans="1:7" outlineLevel="1">
      <c r="A927" s="74"/>
      <c r="B927" s="75" t="s">
        <v>789</v>
      </c>
      <c r="C927" s="76"/>
      <c r="D927" s="77"/>
      <c r="E927" s="78">
        <f>SUBTOTAL(9,E926:E926)</f>
        <v>1</v>
      </c>
      <c r="F927" s="79">
        <f>SUBTOTAL(9,F926:F926)</f>
        <v>7</v>
      </c>
      <c r="G927" s="80">
        <f>SUBTOTAL(9,G926:G926)</f>
        <v>1</v>
      </c>
    </row>
    <row r="928" spans="1:7" outlineLevel="2" collapsed="1">
      <c r="A928" s="67" t="s">
        <v>790</v>
      </c>
      <c r="B928" s="68" t="s">
        <v>791</v>
      </c>
      <c r="C928" s="68" t="s">
        <v>792</v>
      </c>
      <c r="D928" s="73" t="s">
        <v>33</v>
      </c>
      <c r="E928" s="70">
        <v>3</v>
      </c>
      <c r="F928" s="71">
        <v>7</v>
      </c>
      <c r="G928" s="72">
        <v>1</v>
      </c>
    </row>
    <row r="929" spans="1:7" outlineLevel="1">
      <c r="A929" s="74"/>
      <c r="B929" s="75" t="s">
        <v>793</v>
      </c>
      <c r="C929" s="76"/>
      <c r="D929" s="77"/>
      <c r="E929" s="78">
        <f>SUBTOTAL(9,E928:E928)</f>
        <v>3</v>
      </c>
      <c r="F929" s="79">
        <f>SUBTOTAL(9,F928:F928)</f>
        <v>7</v>
      </c>
      <c r="G929" s="80">
        <f>SUBTOTAL(9,G928:G928)</f>
        <v>1</v>
      </c>
    </row>
    <row r="930" spans="1:7" outlineLevel="2" collapsed="1">
      <c r="A930" s="67" t="s">
        <v>794</v>
      </c>
      <c r="B930" s="68" t="s">
        <v>795</v>
      </c>
      <c r="C930" s="68" t="s">
        <v>97</v>
      </c>
      <c r="D930" s="73" t="s">
        <v>34</v>
      </c>
      <c r="E930" s="70">
        <v>3</v>
      </c>
      <c r="F930" s="71">
        <v>5.8</v>
      </c>
      <c r="G930" s="72">
        <v>2</v>
      </c>
    </row>
    <row r="931" spans="1:7" outlineLevel="1">
      <c r="A931" s="74"/>
      <c r="B931" s="75" t="s">
        <v>796</v>
      </c>
      <c r="C931" s="76"/>
      <c r="D931" s="77"/>
      <c r="E931" s="78">
        <f>SUBTOTAL(9,E930:E930)</f>
        <v>3</v>
      </c>
      <c r="F931" s="79">
        <f>SUBTOTAL(9,F930:F930)</f>
        <v>5.8</v>
      </c>
      <c r="G931" s="80">
        <f>SUBTOTAL(9,G930:G930)</f>
        <v>2</v>
      </c>
    </row>
    <row r="932" spans="1:7" outlineLevel="2" collapsed="1">
      <c r="A932" s="67" t="s">
        <v>797</v>
      </c>
      <c r="B932" s="68" t="s">
        <v>798</v>
      </c>
      <c r="C932" s="68" t="s">
        <v>799</v>
      </c>
      <c r="D932" s="73" t="s">
        <v>40</v>
      </c>
      <c r="E932" s="70">
        <v>1</v>
      </c>
      <c r="F932" s="71">
        <v>5.5</v>
      </c>
      <c r="G932" s="72">
        <v>1</v>
      </c>
    </row>
    <row r="933" spans="1:7" outlineLevel="1">
      <c r="A933" s="74"/>
      <c r="B933" s="75" t="s">
        <v>800</v>
      </c>
      <c r="C933" s="76"/>
      <c r="D933" s="77"/>
      <c r="E933" s="78">
        <f>SUBTOTAL(9,E932:E932)</f>
        <v>1</v>
      </c>
      <c r="F933" s="79">
        <f>SUBTOTAL(9,F932:F932)</f>
        <v>5.5</v>
      </c>
      <c r="G933" s="80">
        <f>SUBTOTAL(9,G932:G932)</f>
        <v>1</v>
      </c>
    </row>
    <row r="934" spans="1:7" outlineLevel="2">
      <c r="A934" s="67" t="s">
        <v>801</v>
      </c>
      <c r="B934" s="68" t="s">
        <v>802</v>
      </c>
      <c r="C934" s="68" t="s">
        <v>803</v>
      </c>
      <c r="D934" s="73" t="s">
        <v>58</v>
      </c>
      <c r="E934" s="70">
        <v>1</v>
      </c>
      <c r="F934" s="71">
        <v>1.5</v>
      </c>
      <c r="G934" s="72">
        <v>1</v>
      </c>
    </row>
    <row r="935" spans="1:7" outlineLevel="1">
      <c r="A935" s="74"/>
      <c r="B935" s="75" t="s">
        <v>804</v>
      </c>
      <c r="C935" s="76"/>
      <c r="D935" s="77"/>
      <c r="E935" s="78">
        <f>SUBTOTAL(9,E934:E934)</f>
        <v>1</v>
      </c>
      <c r="F935" s="79">
        <f>SUBTOTAL(9,F934:F934)</f>
        <v>1.5</v>
      </c>
      <c r="G935" s="80">
        <f>SUBTOTAL(9,G934:G934)</f>
        <v>1</v>
      </c>
    </row>
    <row r="936" spans="1:7" outlineLevel="2">
      <c r="A936" s="67" t="s">
        <v>805</v>
      </c>
      <c r="B936" s="68" t="s">
        <v>806</v>
      </c>
      <c r="C936" s="68" t="s">
        <v>85</v>
      </c>
      <c r="D936" s="73" t="s">
        <v>60</v>
      </c>
      <c r="E936" s="70">
        <v>1</v>
      </c>
      <c r="F936" s="71">
        <v>1.5</v>
      </c>
      <c r="G936" s="72">
        <v>1</v>
      </c>
    </row>
    <row r="937" spans="1:7" outlineLevel="1">
      <c r="A937" s="74"/>
      <c r="B937" s="75" t="s">
        <v>807</v>
      </c>
      <c r="C937" s="76"/>
      <c r="D937" s="77"/>
      <c r="E937" s="78">
        <f>SUBTOTAL(9,E936:E936)</f>
        <v>1</v>
      </c>
      <c r="F937" s="79">
        <f>SUBTOTAL(9,F936:F936)</f>
        <v>1.5</v>
      </c>
      <c r="G937" s="80">
        <f>SUBTOTAL(9,G936:G936)</f>
        <v>1</v>
      </c>
    </row>
    <row r="938" spans="1:7" outlineLevel="2">
      <c r="A938" s="67" t="s">
        <v>808</v>
      </c>
      <c r="B938" s="68" t="s">
        <v>809</v>
      </c>
      <c r="C938" s="68" t="s">
        <v>810</v>
      </c>
      <c r="D938" s="73" t="s">
        <v>41</v>
      </c>
      <c r="E938" s="70">
        <v>1</v>
      </c>
      <c r="F938" s="71">
        <v>0.75</v>
      </c>
      <c r="G938" s="72">
        <v>1</v>
      </c>
    </row>
    <row r="939" spans="1:7" outlineLevel="1">
      <c r="A939" s="74"/>
      <c r="B939" s="75" t="s">
        <v>811</v>
      </c>
      <c r="C939" s="76"/>
      <c r="D939" s="77"/>
      <c r="E939" s="78">
        <f>SUBTOTAL(9,E938:E938)</f>
        <v>1</v>
      </c>
      <c r="F939" s="79">
        <f>SUBTOTAL(9,F938:F938)</f>
        <v>0.75</v>
      </c>
      <c r="G939" s="80">
        <f>SUBTOTAL(9,G938:G938)</f>
        <v>1</v>
      </c>
    </row>
    <row r="940" spans="1:7" outlineLevel="2">
      <c r="A940" s="67" t="s">
        <v>812</v>
      </c>
      <c r="B940" s="68" t="s">
        <v>813</v>
      </c>
      <c r="C940" s="68" t="s">
        <v>371</v>
      </c>
      <c r="D940" s="73" t="s">
        <v>31</v>
      </c>
      <c r="E940" s="70">
        <v>1</v>
      </c>
      <c r="F940" s="71">
        <v>0.7</v>
      </c>
      <c r="G940" s="72">
        <v>1</v>
      </c>
    </row>
    <row r="941" spans="1:7" ht="15" outlineLevel="1" thickBot="1">
      <c r="A941" s="74"/>
      <c r="B941" s="75" t="s">
        <v>814</v>
      </c>
      <c r="C941" s="76"/>
      <c r="D941" s="77"/>
      <c r="E941" s="78">
        <f>SUBTOTAL(9,E940:E940)</f>
        <v>1</v>
      </c>
      <c r="F941" s="79">
        <f>SUBTOTAL(9,F940:F940)</f>
        <v>0.7</v>
      </c>
      <c r="G941" s="80">
        <f>SUBTOTAL(9,G940:G940)</f>
        <v>1</v>
      </c>
    </row>
    <row r="942" spans="1:7" ht="15" thickBot="1">
      <c r="A942" s="107" t="s">
        <v>815</v>
      </c>
      <c r="B942" s="108"/>
      <c r="C942" s="108"/>
      <c r="D942" s="108"/>
      <c r="E942" s="81">
        <f>SUBTOTAL(9,E2:E940)</f>
        <v>215372</v>
      </c>
      <c r="F942" s="82">
        <f>SUBTOTAL(9,F2:F940)</f>
        <v>7040885.1999999955</v>
      </c>
      <c r="G942" s="83">
        <f>SUBTOTAL(9,G2:G940)</f>
        <v>6583</v>
      </c>
    </row>
  </sheetData>
  <mergeCells count="1">
    <mergeCell ref="A942:D9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Felipe Baravalle</cp:lastModifiedBy>
  <dcterms:created xsi:type="dcterms:W3CDTF">2013-08-09T19:14:51Z</dcterms:created>
  <dcterms:modified xsi:type="dcterms:W3CDTF">2016-03-02T13:41:07Z</dcterms:modified>
</cp:coreProperties>
</file>